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IN\ACCTG\KS\ACH Suppliers\Webpage\"/>
    </mc:Choice>
  </mc:AlternateContent>
  <xr:revisionPtr revIDLastSave="0" documentId="13_ncr:1_{30809DD8-D830-4677-BEAF-8B6AF121A8A5}" xr6:coauthVersionLast="47" xr6:coauthVersionMax="47" xr10:uidLastSave="{00000000-0000-0000-0000-000000000000}"/>
  <bookViews>
    <workbookView xWindow="-120" yWindow="-120" windowWidth="29040" windowHeight="17520" xr2:uid="{8637278E-C8A2-40E6-9C8B-58257D2F62F3}"/>
  </bookViews>
  <sheets>
    <sheet name="Active ACH" sheetId="8" r:id="rId1"/>
  </sheets>
  <definedNames>
    <definedName name="_xlnm._FilterDatabase" localSheetId="0" hidden="1">'Active ACH'!$A$1:$F$3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8" l="1"/>
</calcChain>
</file>

<file path=xl/sharedStrings.xml><?xml version="1.0" encoding="utf-8"?>
<sst xmlns="http://schemas.openxmlformats.org/spreadsheetml/2006/main" count="363" uniqueCount="277">
  <si>
    <t>Supplier Name</t>
  </si>
  <si>
    <t>Location</t>
  </si>
  <si>
    <t>Frontier</t>
  </si>
  <si>
    <t>0000001547</t>
  </si>
  <si>
    <t>Supplier ID</t>
  </si>
  <si>
    <t>AT&amp;T</t>
  </si>
  <si>
    <t>0000002071</t>
  </si>
  <si>
    <t>Charter Communications</t>
  </si>
  <si>
    <t>0000030764</t>
  </si>
  <si>
    <t>Brightspeed</t>
  </si>
  <si>
    <t>0000144283</t>
  </si>
  <si>
    <t>Waste Management Of Wi-Mn</t>
  </si>
  <si>
    <t>0000013822</t>
  </si>
  <si>
    <t>Elavon Inc</t>
  </si>
  <si>
    <t>0000034402</t>
  </si>
  <si>
    <t>LOC-6</t>
  </si>
  <si>
    <t>MAIN</t>
  </si>
  <si>
    <t>0000038881</t>
  </si>
  <si>
    <t>LOC-5</t>
  </si>
  <si>
    <t>Todd Steven &amp; Associates Inc</t>
  </si>
  <si>
    <t>0000022647</t>
  </si>
  <si>
    <t>LOC-3</t>
  </si>
  <si>
    <t>SWITS, Ltd.</t>
  </si>
  <si>
    <t>0000002810</t>
  </si>
  <si>
    <t>Indianhead Food Sv Distributor</t>
  </si>
  <si>
    <t>0000015672</t>
  </si>
  <si>
    <t>LOC-2</t>
  </si>
  <si>
    <t>LOC-4</t>
  </si>
  <si>
    <t>SHI International Corp</t>
  </si>
  <si>
    <t>0000004111</t>
  </si>
  <si>
    <t xml:space="preserve">Wisconsin Public Service </t>
  </si>
  <si>
    <t xml:space="preserve">GFL Environmental </t>
  </si>
  <si>
    <t>0000038882</t>
  </si>
  <si>
    <t>0000137276</t>
  </si>
  <si>
    <t xml:space="preserve">Cintas Corp </t>
  </si>
  <si>
    <t>0000007005</t>
  </si>
  <si>
    <t xml:space="preserve">W W Grainger Inc  </t>
  </si>
  <si>
    <t>0000038795</t>
  </si>
  <si>
    <t>LOC-14</t>
  </si>
  <si>
    <t>LOC-79</t>
  </si>
  <si>
    <t>*it is best to select the remit to address on the invoice (usually the default for the ACH as well)</t>
  </si>
  <si>
    <t xml:space="preserve"> DOADEBFSCOAccountingServices@wisconsin.gov</t>
  </si>
  <si>
    <r>
      <rPr>
        <b/>
        <sz val="11"/>
        <color theme="1"/>
        <rFont val="Aptos Narrow"/>
        <family val="2"/>
        <scheme val="minor"/>
      </rPr>
      <t xml:space="preserve">Questions?: </t>
    </r>
    <r>
      <rPr>
        <sz val="11"/>
        <color theme="1"/>
        <rFont val="Aptos Narrow"/>
        <family val="2"/>
        <scheme val="minor"/>
      </rPr>
      <t xml:space="preserve"> Email DOA DEBF SCO Accounting Services</t>
    </r>
  </si>
  <si>
    <t>LOC-12</t>
  </si>
  <si>
    <t>Opportunities Inc Jefferson Co</t>
  </si>
  <si>
    <t>0000014371</t>
  </si>
  <si>
    <t>Default Address*</t>
  </si>
  <si>
    <t>We Energies</t>
  </si>
  <si>
    <t xml:space="preserve">0000012265 </t>
  </si>
  <si>
    <t>Gei Consultants, Inc</t>
  </si>
  <si>
    <t>0000001312</t>
  </si>
  <si>
    <t>0000004198</t>
  </si>
  <si>
    <t>0000008490</t>
  </si>
  <si>
    <t>MAIN-ACH</t>
  </si>
  <si>
    <t>LOC-5A</t>
  </si>
  <si>
    <t>Ciox Health, LLC</t>
  </si>
  <si>
    <t>0000034446</t>
  </si>
  <si>
    <t>SUFFIX-B</t>
  </si>
  <si>
    <t>0000034991</t>
  </si>
  <si>
    <t>Refer to Quick Reference Document</t>
  </si>
  <si>
    <t>Professional Interpreting Serv</t>
  </si>
  <si>
    <t>0000034234</t>
  </si>
  <si>
    <t>Aspirus, Inc</t>
  </si>
  <si>
    <t>0000125255</t>
  </si>
  <si>
    <t>Blue Jay Taxi LLC</t>
  </si>
  <si>
    <t>0000005838</t>
  </si>
  <si>
    <t>Adaptive Technology Resources</t>
  </si>
  <si>
    <t>0000002134</t>
  </si>
  <si>
    <t>0000014016</t>
  </si>
  <si>
    <t>Ricoh USA Inc</t>
  </si>
  <si>
    <t>Short Elliott Hendrickson Inc</t>
  </si>
  <si>
    <t>0000029971</t>
  </si>
  <si>
    <t>XCEL ENERGY</t>
  </si>
  <si>
    <t>0000012351</t>
  </si>
  <si>
    <t>SUFFIX-F</t>
  </si>
  <si>
    <t>US Cellular Corp</t>
  </si>
  <si>
    <t>0000034746</t>
  </si>
  <si>
    <t>Interpreters Unlimited</t>
  </si>
  <si>
    <t>Riverland Energy Cooperative</t>
  </si>
  <si>
    <t>0000012624</t>
  </si>
  <si>
    <t>0000003728</t>
  </si>
  <si>
    <t>Fisher Scientific</t>
  </si>
  <si>
    <t>0000004302</t>
  </si>
  <si>
    <t>LOC-22</t>
  </si>
  <si>
    <t>At-a-Glance</t>
  </si>
  <si>
    <t>Vision Forward Assn Inc</t>
  </si>
  <si>
    <t>0000013119</t>
  </si>
  <si>
    <t>Professional Services Group Inc</t>
  </si>
  <si>
    <t>0000017075</t>
  </si>
  <si>
    <t>Pan-O-Gold Baking Co</t>
  </si>
  <si>
    <t>0000029813</t>
  </si>
  <si>
    <t>Handishop Industries Inc</t>
  </si>
  <si>
    <t>0000004385</t>
  </si>
  <si>
    <t>MSA Professional Services, Inc</t>
  </si>
  <si>
    <t>0000014033</t>
  </si>
  <si>
    <t>0000015576</t>
  </si>
  <si>
    <t>Innovative Employment Options LLC</t>
  </si>
  <si>
    <t>0000122397</t>
  </si>
  <si>
    <t>UW Systems</t>
  </si>
  <si>
    <t>SUFFIX-E   SUFFIX-B</t>
  </si>
  <si>
    <t>FedEx Ground                                                                                           FedEx Express</t>
  </si>
  <si>
    <t>Imperial Dade</t>
  </si>
  <si>
    <t>0000012145</t>
  </si>
  <si>
    <t>2</t>
  </si>
  <si>
    <t>5</t>
  </si>
  <si>
    <t>4</t>
  </si>
  <si>
    <t>3</t>
  </si>
  <si>
    <t>12</t>
  </si>
  <si>
    <t>5                                                       3</t>
  </si>
  <si>
    <t>22</t>
  </si>
  <si>
    <t>6</t>
  </si>
  <si>
    <t xml:space="preserve">2                                                             4                                     </t>
  </si>
  <si>
    <t xml:space="preserve">MAIN     SUFFIX-B </t>
  </si>
  <si>
    <t>LOC-10</t>
  </si>
  <si>
    <t>10</t>
  </si>
  <si>
    <t>Multiple Supplier IDs</t>
  </si>
  <si>
    <t>First Supply</t>
  </si>
  <si>
    <t>0000035459</t>
  </si>
  <si>
    <r>
      <t>Linde Gas &amp; Equipment Inc</t>
    </r>
    <r>
      <rPr>
        <sz val="12"/>
        <color theme="1"/>
        <rFont val="Aptos"/>
        <family val="2"/>
      </rPr>
      <t xml:space="preserve"> </t>
    </r>
  </si>
  <si>
    <t>0000036298</t>
  </si>
  <si>
    <r>
      <t>Thillens Inc</t>
    </r>
    <r>
      <rPr>
        <sz val="12"/>
        <color theme="1"/>
        <rFont val="Aptos"/>
        <family val="2"/>
      </rPr>
      <t xml:space="preserve"> </t>
    </r>
  </si>
  <si>
    <t>0000008435</t>
  </si>
  <si>
    <t>0000016151</t>
  </si>
  <si>
    <t>Rentokil North America - Batzner Pest Control       Rentokil North America - Wil-Kil</t>
  </si>
  <si>
    <t>LOC-11     MAIN</t>
  </si>
  <si>
    <t>11                                                    2</t>
  </si>
  <si>
    <t>Standard invoice entry should be used for suppliers without a Quick Reference document</t>
  </si>
  <si>
    <t>Exceptions &amp; Specific Requirememts</t>
  </si>
  <si>
    <t>Abby Vans Inc</t>
  </si>
  <si>
    <t>0000019093</t>
  </si>
  <si>
    <t>LOC-A</t>
  </si>
  <si>
    <t>Arms of Angels Inc.</t>
  </si>
  <si>
    <t>Arrow Taxi &amp; Delivery LLC</t>
  </si>
  <si>
    <t>0000114283</t>
  </si>
  <si>
    <t>0000125644</t>
  </si>
  <si>
    <t>Cesa #2</t>
  </si>
  <si>
    <t>Diverse Options Inc</t>
  </si>
  <si>
    <t>Dona Nobis Pacem Coaching</t>
  </si>
  <si>
    <t>East Central Energy</t>
  </si>
  <si>
    <t>0000013984</t>
  </si>
  <si>
    <t>0000026157</t>
  </si>
  <si>
    <t>0000029785</t>
  </si>
  <si>
    <t>0000039108</t>
  </si>
  <si>
    <t>Goodwill Industries of SE WI Inc</t>
  </si>
  <si>
    <t>0000013112</t>
  </si>
  <si>
    <t>Hear Wisconsin Inc</t>
  </si>
  <si>
    <t>0000013236</t>
  </si>
  <si>
    <t xml:space="preserve">SUFF-T </t>
  </si>
  <si>
    <t>Northcentral Technical College</t>
  </si>
  <si>
    <t>0000070732</t>
  </si>
  <si>
    <t>Northeast Wisconsin Technical College</t>
  </si>
  <si>
    <t>0000070755</t>
  </si>
  <si>
    <t>Northwood Technical College - Rice Lake</t>
  </si>
  <si>
    <t>0000070886</t>
  </si>
  <si>
    <t>LOC-B</t>
  </si>
  <si>
    <t>Paradigm Management Services LLC</t>
  </si>
  <si>
    <t>0000102867</t>
  </si>
  <si>
    <t xml:space="preserve"> LOC-6</t>
  </si>
  <si>
    <t>Pathways of Wisconsin Inc</t>
  </si>
  <si>
    <t>0000016062</t>
  </si>
  <si>
    <t>Per Mar Security Service</t>
  </si>
  <si>
    <t>0000030481</t>
  </si>
  <si>
    <t>0000014159</t>
  </si>
  <si>
    <t>Ready Ride LLC/Ready Ride Taxi</t>
  </si>
  <si>
    <t>0000009007</t>
  </si>
  <si>
    <t>Society's Assets Inc</t>
  </si>
  <si>
    <t>0000004485</t>
  </si>
  <si>
    <t>Viking Electric Supply LLC</t>
  </si>
  <si>
    <t>0000033764</t>
  </si>
  <si>
    <t>8</t>
  </si>
  <si>
    <t>16</t>
  </si>
  <si>
    <t>Chippewa Valley Electric Coop</t>
  </si>
  <si>
    <t xml:space="preserve">0000011956 </t>
  </si>
  <si>
    <t>RCS</t>
  </si>
  <si>
    <t>EIN</t>
  </si>
  <si>
    <t>*****6174</t>
  </si>
  <si>
    <t>*****3965</t>
  </si>
  <si>
    <t>*****4890</t>
  </si>
  <si>
    <t>*****4216</t>
  </si>
  <si>
    <t>*****3241</t>
  </si>
  <si>
    <t>*****8331</t>
  </si>
  <si>
    <t>*****4710</t>
  </si>
  <si>
    <t>*****0685</t>
  </si>
  <si>
    <t>*****0739</t>
  </si>
  <si>
    <t>*****7148</t>
  </si>
  <si>
    <t>*****7312</t>
  </si>
  <si>
    <t>*****3260</t>
  </si>
  <si>
    <t>*****3809</t>
  </si>
  <si>
    <t>*****9941</t>
  </si>
  <si>
    <t>*****8996</t>
  </si>
  <si>
    <t>*****5125</t>
  </si>
  <si>
    <t>*****0748</t>
  </si>
  <si>
    <t>*****6822</t>
  </si>
  <si>
    <t>*****7007</t>
  </si>
  <si>
    <t>*****0966</t>
  </si>
  <si>
    <t>*****2737</t>
  </si>
  <si>
    <t>*****9596</t>
  </si>
  <si>
    <t>*****8348</t>
  </si>
  <si>
    <t>*****3125</t>
  </si>
  <si>
    <t>*****8689</t>
  </si>
  <si>
    <t>*****8491</t>
  </si>
  <si>
    <t xml:space="preserve">MAIN </t>
  </si>
  <si>
    <t>*****5604</t>
  </si>
  <si>
    <t>*****6101</t>
  </si>
  <si>
    <t>*****3953</t>
  </si>
  <si>
    <t>*****3517</t>
  </si>
  <si>
    <t>*****4733</t>
  </si>
  <si>
    <t>*****5641</t>
  </si>
  <si>
    <t>*****3764</t>
  </si>
  <si>
    <t>*****7093</t>
  </si>
  <si>
    <t>*****7141</t>
  </si>
  <si>
    <t>*****6625</t>
  </si>
  <si>
    <t>*****6726</t>
  </si>
  <si>
    <t>Northwoods Inc of WI</t>
  </si>
  <si>
    <t>*****8133</t>
  </si>
  <si>
    <t>*****9579</t>
  </si>
  <si>
    <t>*****7309</t>
  </si>
  <si>
    <t>*****5303</t>
  </si>
  <si>
    <t>*****8682</t>
  </si>
  <si>
    <t>*****4678</t>
  </si>
  <si>
    <t>*****2732</t>
  </si>
  <si>
    <t>*****0350</t>
  </si>
  <si>
    <t>*****0303</t>
  </si>
  <si>
    <t>*****8350</t>
  </si>
  <si>
    <t>*****4400</t>
  </si>
  <si>
    <t>*****3435</t>
  </si>
  <si>
    <t>*****9648</t>
  </si>
  <si>
    <t>*****1208</t>
  </si>
  <si>
    <t>*****7643</t>
  </si>
  <si>
    <t>*****2511</t>
  </si>
  <si>
    <t>*****9862</t>
  </si>
  <si>
    <t>*****7814</t>
  </si>
  <si>
    <t>*****7381</t>
  </si>
  <si>
    <t>*****7325</t>
  </si>
  <si>
    <t>*****9790</t>
  </si>
  <si>
    <t>*****8506</t>
  </si>
  <si>
    <t>*****0280</t>
  </si>
  <si>
    <t>*****7466</t>
  </si>
  <si>
    <t>*****6280</t>
  </si>
  <si>
    <t>*****5160</t>
  </si>
  <si>
    <t>*****8315</t>
  </si>
  <si>
    <t>0000034221</t>
  </si>
  <si>
    <t xml:space="preserve">Aecom Technical Services Inc </t>
  </si>
  <si>
    <t>0000036406</t>
  </si>
  <si>
    <t xml:space="preserve">Kone, Inc </t>
  </si>
  <si>
    <t>0000008483</t>
  </si>
  <si>
    <t xml:space="preserve">SUFFIX-L </t>
  </si>
  <si>
    <t>0000036344</t>
  </si>
  <si>
    <t>UPS Supply Chain Solutions Inc</t>
  </si>
  <si>
    <t>VWR International LLC</t>
  </si>
  <si>
    <t>SUFFIX-C</t>
  </si>
  <si>
    <t>*****7423</t>
  </si>
  <si>
    <t>*****1922</t>
  </si>
  <si>
    <t>*****3515</t>
  </si>
  <si>
    <t>*****5503</t>
  </si>
  <si>
    <t>Alliant Energy (WP&amp;L)</t>
  </si>
  <si>
    <t>United Parcel Service (UPS)</t>
  </si>
  <si>
    <t>Wells Print &amp; Digital Serv Inc</t>
  </si>
  <si>
    <t>*****0295</t>
  </si>
  <si>
    <t>Last Verified Date</t>
  </si>
  <si>
    <t>0000037260</t>
  </si>
  <si>
    <t>Morton Salt Inc</t>
  </si>
  <si>
    <t>0000006296</t>
  </si>
  <si>
    <t>*****9438</t>
  </si>
  <si>
    <t xml:space="preserve">See WAM 05-09 for details </t>
  </si>
  <si>
    <t>10/10/2024</t>
  </si>
  <si>
    <t>0000034136</t>
  </si>
  <si>
    <t>Airgas USA LLC</t>
  </si>
  <si>
    <t>*****2648</t>
  </si>
  <si>
    <t>No check remit to address on invoice, must pay ACH</t>
  </si>
  <si>
    <t xml:space="preserve">ACH Initiative Suppliers  </t>
  </si>
  <si>
    <t>0000018911</t>
  </si>
  <si>
    <t xml:space="preserve">Black River Industries Inc </t>
  </si>
  <si>
    <t>*****8018</t>
  </si>
  <si>
    <t> 1/17/2024</t>
  </si>
  <si>
    <t>Gordon Flesch Co Inc</t>
  </si>
  <si>
    <t>All store locaitons may pay to this ACH location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</si>
</sst>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0070C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"/>
      <family val="2"/>
    </font>
    <font>
      <b/>
      <sz val="13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0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40"/>
      <color theme="3" tint="0.249977111117893"/>
      <name val="Aptos Narrow"/>
      <family val="2"/>
      <scheme val="minor"/>
    </font>
    <font>
      <b/>
      <sz val="30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quotePrefix="1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left"/>
    </xf>
    <xf numFmtId="14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4" fontId="1" fillId="0" borderId="8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rgb="FF000000"/>
        </left>
        <top style="medium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top" textRotation="0" wrapText="1" indent="0" justifyLastLine="0" shrinkToFit="0" readingOrder="0"/>
    </dxf>
    <dxf>
      <border outline="0">
        <bottom style="medium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DAE4BCA-85DA-44FF-8868-8CF45D5F4802}" name="Table46" displayName="Table46" ref="A4:G78" totalsRowShown="0" dataDxfId="8" headerRowBorderDxfId="9" tableBorderDxfId="7">
  <tableColumns count="7">
    <tableColumn id="1" xr3:uid="{7E43C026-FDC2-4026-8D7E-3B523B9395E7}" name="Supplier Name" dataDxfId="6"/>
    <tableColumn id="2" xr3:uid="{46A17476-60D1-4B81-9C4A-3AC723F76825}" name="Supplier ID" dataDxfId="5"/>
    <tableColumn id="3" xr3:uid="{12A824C1-160A-44A6-A637-F8F14CFFA4C0}" name="Location" dataDxfId="4"/>
    <tableColumn id="4" xr3:uid="{F40FEAF3-72A4-4693-AC6C-563171AB0519}" name="Default Address*" dataDxfId="3"/>
    <tableColumn id="5" xr3:uid="{232F1E54-72FB-46F8-BB29-1EA53282E43C}" name="EIN" dataDxfId="2"/>
    <tableColumn id="6" xr3:uid="{A73B3C5F-5CFC-42D3-9018-6619D82AF8F5}" name="Exceptions &amp; Specific Requirememts" dataDxfId="1"/>
    <tableColumn id="7" xr3:uid="{A5F2AA14-BE07-4209-9983-579BE4DC7277}" name="Last Verified Dat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51B14-9935-4A79-90A7-BAA0EB706B32}">
  <dimension ref="A1:R86"/>
  <sheetViews>
    <sheetView tabSelected="1" zoomScale="140" zoomScaleNormal="140" workbookViewId="0">
      <selection activeCell="C26" sqref="C26"/>
    </sheetView>
  </sheetViews>
  <sheetFormatPr defaultRowHeight="15" x14ac:dyDescent="0.25"/>
  <cols>
    <col min="1" max="1" width="43.7109375" style="4" customWidth="1"/>
    <col min="2" max="2" width="20.28515625" bestFit="1" customWidth="1"/>
    <col min="3" max="3" width="13.85546875" style="5" customWidth="1"/>
    <col min="4" max="4" width="21.140625" style="8" customWidth="1"/>
    <col min="5" max="5" width="11.28515625" bestFit="1" customWidth="1"/>
    <col min="6" max="6" width="52.42578125" style="5" bestFit="1" customWidth="1"/>
    <col min="7" max="7" width="19.28515625" style="11" customWidth="1"/>
  </cols>
  <sheetData>
    <row r="1" spans="1:17" ht="16.5" thickBot="1" x14ac:dyDescent="0.3">
      <c r="A1" s="36">
        <f ca="1">TODAY()</f>
        <v>45811</v>
      </c>
      <c r="B1" s="36"/>
    </row>
    <row r="2" spans="1:17" ht="54" thickBot="1" x14ac:dyDescent="0.3">
      <c r="A2" s="33" t="s">
        <v>270</v>
      </c>
      <c r="B2" s="34"/>
      <c r="C2" s="34"/>
      <c r="D2" s="34"/>
      <c r="E2" s="34"/>
      <c r="F2" s="34"/>
      <c r="G2" s="35"/>
    </row>
    <row r="3" spans="1:17" ht="39" x14ac:dyDescent="0.25">
      <c r="A3" s="30" t="s">
        <v>84</v>
      </c>
      <c r="B3" s="31"/>
      <c r="C3" s="31"/>
      <c r="D3" s="31"/>
      <c r="E3" s="31"/>
      <c r="F3" s="31"/>
      <c r="G3" s="32"/>
    </row>
    <row r="4" spans="1:17" ht="19.5" thickBot="1" x14ac:dyDescent="0.35">
      <c r="A4" s="19" t="s">
        <v>0</v>
      </c>
      <c r="B4" s="20" t="s">
        <v>4</v>
      </c>
      <c r="C4" s="21" t="s">
        <v>1</v>
      </c>
      <c r="D4" s="22" t="s">
        <v>46</v>
      </c>
      <c r="E4" s="23" t="s">
        <v>174</v>
      </c>
      <c r="F4" s="24" t="s">
        <v>127</v>
      </c>
      <c r="G4" s="25" t="s">
        <v>259</v>
      </c>
    </row>
    <row r="5" spans="1:17" ht="15.75" x14ac:dyDescent="0.25">
      <c r="A5" s="18" t="s">
        <v>128</v>
      </c>
      <c r="B5" s="15" t="s">
        <v>129</v>
      </c>
      <c r="C5" s="15" t="s">
        <v>130</v>
      </c>
      <c r="D5" s="15" t="s">
        <v>106</v>
      </c>
      <c r="E5" s="15" t="s">
        <v>179</v>
      </c>
      <c r="F5" s="14"/>
      <c r="G5" s="16">
        <v>45726</v>
      </c>
      <c r="J5" s="7"/>
      <c r="K5" s="7"/>
      <c r="L5" s="7"/>
      <c r="M5" s="7"/>
      <c r="N5" s="7"/>
      <c r="O5" s="7"/>
      <c r="P5" s="7"/>
      <c r="Q5" s="7"/>
    </row>
    <row r="6" spans="1:17" ht="15.75" x14ac:dyDescent="0.25">
      <c r="A6" s="18" t="s">
        <v>66</v>
      </c>
      <c r="B6" s="15" t="s">
        <v>67</v>
      </c>
      <c r="C6" s="15" t="s">
        <v>16</v>
      </c>
      <c r="D6" s="15" t="s">
        <v>103</v>
      </c>
      <c r="E6" s="15" t="s">
        <v>178</v>
      </c>
      <c r="F6" s="14"/>
      <c r="G6" s="37">
        <v>45446</v>
      </c>
      <c r="J6" s="7"/>
      <c r="K6" s="7"/>
      <c r="L6" s="7"/>
      <c r="M6" s="7"/>
      <c r="N6" s="7"/>
      <c r="O6" s="7"/>
      <c r="P6" s="7"/>
      <c r="Q6" s="7"/>
    </row>
    <row r="7" spans="1:17" ht="15.75" x14ac:dyDescent="0.25">
      <c r="A7" s="18" t="s">
        <v>242</v>
      </c>
      <c r="B7" s="15" t="s">
        <v>243</v>
      </c>
      <c r="C7" s="15" t="s">
        <v>246</v>
      </c>
      <c r="D7" s="15">
        <v>4</v>
      </c>
      <c r="E7" s="15" t="s">
        <v>252</v>
      </c>
      <c r="F7" s="14"/>
      <c r="G7" s="37">
        <v>45765</v>
      </c>
      <c r="J7" s="7"/>
      <c r="K7" s="7"/>
      <c r="L7" s="7"/>
      <c r="M7" s="7"/>
      <c r="N7" s="7"/>
      <c r="O7" s="7"/>
      <c r="P7" s="7"/>
      <c r="Q7" s="7"/>
    </row>
    <row r="8" spans="1:17" ht="15.75" x14ac:dyDescent="0.25">
      <c r="A8" s="18" t="s">
        <v>267</v>
      </c>
      <c r="B8" s="15" t="s">
        <v>266</v>
      </c>
      <c r="C8" s="15" t="s">
        <v>15</v>
      </c>
      <c r="D8" s="15">
        <v>6</v>
      </c>
      <c r="E8" s="15" t="s">
        <v>268</v>
      </c>
      <c r="F8" s="17"/>
      <c r="G8" s="37">
        <v>45778</v>
      </c>
      <c r="J8" s="7"/>
      <c r="K8" s="7"/>
      <c r="L8" s="7"/>
      <c r="M8" s="7"/>
      <c r="N8" s="7"/>
      <c r="O8" s="7"/>
      <c r="P8" s="7"/>
      <c r="Q8" s="7"/>
    </row>
    <row r="9" spans="1:17" ht="15.75" x14ac:dyDescent="0.25">
      <c r="A9" s="18" t="s">
        <v>255</v>
      </c>
      <c r="B9" s="15" t="s">
        <v>17</v>
      </c>
      <c r="C9" s="15" t="s">
        <v>16</v>
      </c>
      <c r="D9" s="15">
        <v>2</v>
      </c>
      <c r="E9" s="15" t="s">
        <v>177</v>
      </c>
      <c r="F9" s="14" t="s">
        <v>59</v>
      </c>
      <c r="G9" s="37">
        <v>45658</v>
      </c>
      <c r="H9" s="3"/>
      <c r="I9" s="3"/>
      <c r="J9" s="7"/>
      <c r="K9" s="7"/>
      <c r="L9" s="7"/>
      <c r="M9" s="7"/>
      <c r="N9" s="7"/>
      <c r="O9" s="7"/>
      <c r="P9" s="7"/>
      <c r="Q9" s="7"/>
    </row>
    <row r="10" spans="1:17" ht="15.75" x14ac:dyDescent="0.25">
      <c r="A10" s="18" t="s">
        <v>131</v>
      </c>
      <c r="B10" s="15" t="s">
        <v>133</v>
      </c>
      <c r="C10" s="15" t="s">
        <v>16</v>
      </c>
      <c r="D10" s="15" t="s">
        <v>103</v>
      </c>
      <c r="E10" s="15" t="s">
        <v>176</v>
      </c>
      <c r="F10" s="14"/>
      <c r="G10" s="37">
        <v>45726</v>
      </c>
      <c r="H10" s="1"/>
      <c r="I10" s="3"/>
      <c r="J10" s="7"/>
      <c r="K10" s="7"/>
      <c r="L10" s="7"/>
      <c r="M10" s="7"/>
      <c r="N10" s="7"/>
      <c r="O10" s="7"/>
      <c r="P10" s="7"/>
      <c r="Q10" s="7"/>
    </row>
    <row r="11" spans="1:17" ht="15.75" x14ac:dyDescent="0.25">
      <c r="A11" s="18" t="s">
        <v>132</v>
      </c>
      <c r="B11" s="15" t="s">
        <v>134</v>
      </c>
      <c r="C11" s="15" t="s">
        <v>16</v>
      </c>
      <c r="D11" s="15" t="s">
        <v>103</v>
      </c>
      <c r="E11" s="15" t="s">
        <v>175</v>
      </c>
      <c r="F11" s="14"/>
      <c r="G11" s="37">
        <v>45727</v>
      </c>
      <c r="J11" s="7"/>
      <c r="K11" s="7"/>
      <c r="L11" s="7"/>
      <c r="M11" s="7"/>
      <c r="N11" s="7"/>
      <c r="O11" s="7"/>
      <c r="P11" s="7"/>
      <c r="Q11" s="7"/>
    </row>
    <row r="12" spans="1:17" ht="15.75" x14ac:dyDescent="0.25">
      <c r="A12" s="18" t="s">
        <v>62</v>
      </c>
      <c r="B12" s="15" t="s">
        <v>63</v>
      </c>
      <c r="C12" s="15" t="s">
        <v>16</v>
      </c>
      <c r="D12" s="15" t="s">
        <v>103</v>
      </c>
      <c r="E12" s="15" t="s">
        <v>180</v>
      </c>
      <c r="F12" s="14"/>
      <c r="G12" s="37">
        <v>45713</v>
      </c>
      <c r="J12" s="7"/>
      <c r="K12" s="7"/>
      <c r="L12" s="7"/>
      <c r="M12" s="7"/>
      <c r="N12" s="7"/>
      <c r="O12" s="7"/>
      <c r="P12" s="7"/>
      <c r="Q12" s="7"/>
    </row>
    <row r="13" spans="1:17" ht="15.75" x14ac:dyDescent="0.25">
      <c r="A13" s="18" t="s">
        <v>5</v>
      </c>
      <c r="B13" s="15" t="s">
        <v>6</v>
      </c>
      <c r="C13" s="15" t="s">
        <v>16</v>
      </c>
      <c r="D13" s="15">
        <v>2</v>
      </c>
      <c r="E13" s="15" t="s">
        <v>181</v>
      </c>
      <c r="F13" s="14" t="s">
        <v>59</v>
      </c>
      <c r="G13" s="37">
        <v>45689</v>
      </c>
      <c r="H13" s="3"/>
      <c r="I13" s="3"/>
      <c r="J13" s="7"/>
      <c r="K13" s="7"/>
      <c r="L13" s="7"/>
      <c r="M13" s="7"/>
      <c r="N13" s="7"/>
      <c r="O13" s="7"/>
      <c r="P13" s="7"/>
      <c r="Q13" s="7"/>
    </row>
    <row r="14" spans="1:17" ht="15.75" x14ac:dyDescent="0.25">
      <c r="A14" s="18" t="s">
        <v>272</v>
      </c>
      <c r="B14" s="29" t="s">
        <v>271</v>
      </c>
      <c r="C14" s="15" t="s">
        <v>16</v>
      </c>
      <c r="D14" s="15">
        <v>2</v>
      </c>
      <c r="E14" s="15" t="s">
        <v>273</v>
      </c>
      <c r="F14" s="14"/>
      <c r="G14" s="37">
        <v>45784</v>
      </c>
      <c r="H14" s="3"/>
      <c r="I14" s="3"/>
      <c r="J14" s="7"/>
      <c r="K14" s="7"/>
      <c r="L14" s="7"/>
      <c r="M14" s="7"/>
      <c r="N14" s="7"/>
      <c r="O14" s="7"/>
      <c r="P14" s="7"/>
      <c r="Q14" s="7"/>
    </row>
    <row r="15" spans="1:17" ht="15.75" x14ac:dyDescent="0.25">
      <c r="A15" s="18" t="s">
        <v>64</v>
      </c>
      <c r="B15" s="15" t="s">
        <v>65</v>
      </c>
      <c r="C15" s="15" t="s">
        <v>16</v>
      </c>
      <c r="D15" s="15" t="s">
        <v>103</v>
      </c>
      <c r="E15" s="15" t="s">
        <v>182</v>
      </c>
      <c r="F15" s="14"/>
      <c r="G15" s="16">
        <v>45562</v>
      </c>
      <c r="H15" s="1"/>
      <c r="I15" s="3"/>
      <c r="J15" s="7"/>
      <c r="K15" s="7"/>
      <c r="L15" s="7"/>
      <c r="M15" s="7"/>
      <c r="N15" s="7"/>
      <c r="O15" s="7"/>
      <c r="P15" s="7"/>
      <c r="Q15" s="7"/>
    </row>
    <row r="16" spans="1:17" ht="15.75" x14ac:dyDescent="0.25">
      <c r="A16" s="18" t="s">
        <v>9</v>
      </c>
      <c r="B16" s="15" t="s">
        <v>10</v>
      </c>
      <c r="C16" s="15" t="s">
        <v>21</v>
      </c>
      <c r="D16" s="15" t="s">
        <v>106</v>
      </c>
      <c r="E16" s="15" t="s">
        <v>183</v>
      </c>
      <c r="F16" s="14" t="s">
        <v>59</v>
      </c>
      <c r="G16" s="16" t="s">
        <v>265</v>
      </c>
      <c r="J16" s="7"/>
      <c r="K16" s="7"/>
      <c r="L16" s="7"/>
      <c r="M16" s="7"/>
      <c r="N16" s="7"/>
      <c r="O16" s="7"/>
      <c r="P16" s="7"/>
      <c r="Q16" s="7"/>
    </row>
    <row r="17" spans="1:17" ht="15.75" x14ac:dyDescent="0.25">
      <c r="A17" s="18" t="s">
        <v>135</v>
      </c>
      <c r="B17" s="15" t="s">
        <v>142</v>
      </c>
      <c r="C17" s="15" t="s">
        <v>16</v>
      </c>
      <c r="D17" s="15">
        <v>2</v>
      </c>
      <c r="E17" s="15" t="s">
        <v>184</v>
      </c>
      <c r="F17" s="14"/>
      <c r="G17" s="16">
        <v>45741</v>
      </c>
      <c r="H17" s="3"/>
      <c r="I17" s="3"/>
      <c r="J17" s="7"/>
      <c r="K17" s="7"/>
      <c r="L17" s="7"/>
      <c r="M17" s="7"/>
      <c r="N17" s="7"/>
      <c r="O17" s="7"/>
      <c r="P17" s="7"/>
      <c r="Q17" s="7"/>
    </row>
    <row r="18" spans="1:17" ht="15.75" x14ac:dyDescent="0.25">
      <c r="A18" s="18" t="s">
        <v>7</v>
      </c>
      <c r="B18" s="15" t="s">
        <v>8</v>
      </c>
      <c r="C18" s="15" t="s">
        <v>43</v>
      </c>
      <c r="D18" s="15" t="s">
        <v>107</v>
      </c>
      <c r="E18" s="15" t="s">
        <v>186</v>
      </c>
      <c r="F18" s="14" t="s">
        <v>59</v>
      </c>
      <c r="G18" s="16">
        <v>45596</v>
      </c>
      <c r="H18" s="3"/>
      <c r="I18" s="3"/>
      <c r="J18" s="7"/>
      <c r="K18" s="7"/>
      <c r="L18" s="7"/>
      <c r="M18" s="7"/>
      <c r="N18" s="7"/>
      <c r="O18" s="7"/>
      <c r="P18" s="7"/>
      <c r="Q18" s="7"/>
    </row>
    <row r="19" spans="1:17" ht="15.75" x14ac:dyDescent="0.25">
      <c r="A19" s="18" t="s">
        <v>171</v>
      </c>
      <c r="B19" s="15" t="s">
        <v>172</v>
      </c>
      <c r="C19" s="15" t="s">
        <v>16</v>
      </c>
      <c r="D19" s="15">
        <v>2</v>
      </c>
      <c r="E19" s="15" t="s">
        <v>185</v>
      </c>
      <c r="F19" s="14"/>
      <c r="G19" s="16">
        <v>45691</v>
      </c>
      <c r="H19" s="1"/>
      <c r="I19" s="3"/>
      <c r="J19" s="7"/>
      <c r="K19" s="7"/>
      <c r="L19" s="7"/>
      <c r="M19" s="7"/>
      <c r="N19" s="7"/>
      <c r="O19" s="7"/>
      <c r="P19" s="7"/>
      <c r="Q19" s="7"/>
    </row>
    <row r="20" spans="1:17" ht="15.75" x14ac:dyDescent="0.25">
      <c r="A20" s="18" t="s">
        <v>34</v>
      </c>
      <c r="B20" s="15" t="s">
        <v>35</v>
      </c>
      <c r="C20" s="15" t="s">
        <v>38</v>
      </c>
      <c r="D20" s="15">
        <v>14</v>
      </c>
      <c r="E20" s="15" t="s">
        <v>187</v>
      </c>
      <c r="F20" s="14"/>
      <c r="G20" s="16">
        <v>45580</v>
      </c>
      <c r="J20" s="7"/>
      <c r="K20" s="7"/>
      <c r="L20" s="7"/>
      <c r="M20" s="7"/>
      <c r="N20" s="7"/>
      <c r="O20" s="7"/>
      <c r="P20" s="7"/>
      <c r="Q20" s="7"/>
    </row>
    <row r="21" spans="1:17" ht="15.75" x14ac:dyDescent="0.25">
      <c r="A21" s="18" t="s">
        <v>55</v>
      </c>
      <c r="B21" s="15" t="s">
        <v>56</v>
      </c>
      <c r="C21" s="15" t="s">
        <v>57</v>
      </c>
      <c r="D21" s="15">
        <v>3</v>
      </c>
      <c r="E21" s="15" t="s">
        <v>188</v>
      </c>
      <c r="F21" s="14"/>
      <c r="G21" s="16">
        <v>45659</v>
      </c>
      <c r="J21" s="7"/>
      <c r="K21" s="7"/>
      <c r="L21" s="7"/>
      <c r="M21" s="7"/>
      <c r="N21" s="7"/>
      <c r="O21" s="7"/>
      <c r="P21" s="7"/>
      <c r="Q21" s="7"/>
    </row>
    <row r="22" spans="1:17" ht="15.75" x14ac:dyDescent="0.25">
      <c r="A22" s="18" t="s">
        <v>136</v>
      </c>
      <c r="B22" s="15" t="s">
        <v>139</v>
      </c>
      <c r="C22" s="15" t="s">
        <v>16</v>
      </c>
      <c r="D22" s="15" t="s">
        <v>103</v>
      </c>
      <c r="E22" s="15" t="s">
        <v>189</v>
      </c>
      <c r="F22" s="14"/>
      <c r="G22" s="16">
        <v>45726</v>
      </c>
      <c r="H22" s="1"/>
      <c r="I22" s="3"/>
      <c r="J22" s="7"/>
      <c r="K22" s="7"/>
      <c r="L22" s="7"/>
      <c r="M22" s="7"/>
      <c r="N22" s="7"/>
      <c r="O22" s="7"/>
      <c r="P22" s="7"/>
      <c r="Q22" s="7"/>
    </row>
    <row r="23" spans="1:17" ht="15.75" x14ac:dyDescent="0.25">
      <c r="A23" s="18" t="s">
        <v>137</v>
      </c>
      <c r="B23" s="15" t="s">
        <v>140</v>
      </c>
      <c r="C23" s="15" t="s">
        <v>16</v>
      </c>
      <c r="D23" s="15" t="s">
        <v>103</v>
      </c>
      <c r="E23" s="15" t="s">
        <v>190</v>
      </c>
      <c r="F23" s="14"/>
      <c r="G23" s="16">
        <v>45734</v>
      </c>
      <c r="J23" s="7"/>
      <c r="K23" s="7"/>
      <c r="L23" s="7"/>
      <c r="M23" s="7"/>
      <c r="N23" s="7"/>
      <c r="O23" s="7"/>
      <c r="P23" s="7"/>
      <c r="Q23" s="7"/>
    </row>
    <row r="24" spans="1:17" ht="15.75" x14ac:dyDescent="0.25">
      <c r="A24" s="18" t="s">
        <v>138</v>
      </c>
      <c r="B24" s="39" t="s">
        <v>141</v>
      </c>
      <c r="C24" s="39" t="s">
        <v>16</v>
      </c>
      <c r="D24" s="39" t="s">
        <v>103</v>
      </c>
      <c r="E24" s="39" t="s">
        <v>191</v>
      </c>
      <c r="F24" s="38"/>
      <c r="G24" s="37">
        <v>45761</v>
      </c>
      <c r="J24" s="7"/>
      <c r="K24" s="7"/>
      <c r="L24" s="7"/>
      <c r="M24" s="7"/>
      <c r="N24" s="7"/>
      <c r="O24" s="7"/>
      <c r="P24" s="7"/>
      <c r="Q24" s="7"/>
    </row>
    <row r="25" spans="1:17" ht="15.75" x14ac:dyDescent="0.25">
      <c r="A25" s="18" t="s">
        <v>13</v>
      </c>
      <c r="B25" s="15" t="s">
        <v>14</v>
      </c>
      <c r="C25" s="15" t="s">
        <v>15</v>
      </c>
      <c r="D25" s="15">
        <v>6</v>
      </c>
      <c r="E25" s="15" t="s">
        <v>192</v>
      </c>
      <c r="F25" s="14"/>
      <c r="G25" s="37">
        <v>45777</v>
      </c>
      <c r="H25" s="3"/>
      <c r="I25" s="3"/>
      <c r="J25" s="7"/>
      <c r="K25" s="7"/>
      <c r="L25" s="7"/>
      <c r="M25" s="7"/>
      <c r="N25" s="7"/>
      <c r="O25" s="7"/>
      <c r="P25" s="7"/>
      <c r="Q25" s="7"/>
    </row>
    <row r="26" spans="1:17" ht="31.5" x14ac:dyDescent="0.25">
      <c r="A26" s="18" t="s">
        <v>100</v>
      </c>
      <c r="B26" s="15" t="s">
        <v>58</v>
      </c>
      <c r="C26" s="15" t="s">
        <v>99</v>
      </c>
      <c r="D26" s="15" t="s">
        <v>108</v>
      </c>
      <c r="E26" s="15" t="s">
        <v>193</v>
      </c>
      <c r="F26" s="14" t="s">
        <v>59</v>
      </c>
      <c r="G26" s="16">
        <v>45707</v>
      </c>
      <c r="H26" s="1"/>
      <c r="I26" s="3"/>
      <c r="J26" s="7"/>
      <c r="K26" s="7"/>
      <c r="L26" s="7"/>
      <c r="M26" s="7"/>
      <c r="N26" s="7"/>
      <c r="O26" s="7"/>
      <c r="P26" s="7"/>
      <c r="Q26" s="7"/>
    </row>
    <row r="27" spans="1:17" ht="15.75" x14ac:dyDescent="0.25">
      <c r="A27" s="18" t="s">
        <v>116</v>
      </c>
      <c r="B27" s="15" t="s">
        <v>117</v>
      </c>
      <c r="C27" s="15" t="s">
        <v>16</v>
      </c>
      <c r="D27" s="15" t="s">
        <v>103</v>
      </c>
      <c r="E27" s="15" t="s">
        <v>194</v>
      </c>
      <c r="F27" s="14" t="s">
        <v>276</v>
      </c>
      <c r="G27" s="16">
        <v>45715</v>
      </c>
      <c r="J27" s="7"/>
      <c r="K27" s="7"/>
      <c r="L27" s="7"/>
      <c r="M27" s="7"/>
      <c r="N27" s="7"/>
      <c r="O27" s="7"/>
      <c r="P27" s="7"/>
      <c r="Q27" s="7"/>
    </row>
    <row r="28" spans="1:17" ht="15.75" x14ac:dyDescent="0.25">
      <c r="A28" s="18" t="s">
        <v>81</v>
      </c>
      <c r="B28" s="15" t="s">
        <v>82</v>
      </c>
      <c r="C28" s="15" t="s">
        <v>83</v>
      </c>
      <c r="D28" s="15" t="s">
        <v>109</v>
      </c>
      <c r="E28" s="15" t="s">
        <v>195</v>
      </c>
      <c r="F28" s="14"/>
      <c r="G28" s="37">
        <v>45644</v>
      </c>
      <c r="J28" s="7"/>
      <c r="K28" s="7"/>
      <c r="L28" s="7"/>
      <c r="M28" s="7"/>
      <c r="N28" s="7"/>
      <c r="O28" s="7"/>
      <c r="P28" s="7"/>
      <c r="Q28" s="7"/>
    </row>
    <row r="29" spans="1:17" ht="15.75" x14ac:dyDescent="0.25">
      <c r="A29" s="18" t="s">
        <v>2</v>
      </c>
      <c r="B29" s="15" t="s">
        <v>3</v>
      </c>
      <c r="C29" s="15" t="s">
        <v>18</v>
      </c>
      <c r="D29" s="15">
        <v>5</v>
      </c>
      <c r="E29" s="15" t="s">
        <v>196</v>
      </c>
      <c r="F29" s="14" t="s">
        <v>59</v>
      </c>
      <c r="G29" s="16" t="s">
        <v>274</v>
      </c>
      <c r="H29" s="3"/>
      <c r="I29" s="3"/>
      <c r="J29" s="7"/>
      <c r="K29" s="7"/>
      <c r="L29" s="7"/>
      <c r="M29" s="7"/>
      <c r="N29" s="7"/>
      <c r="O29" s="7"/>
      <c r="P29" s="7"/>
      <c r="Q29" s="7"/>
    </row>
    <row r="30" spans="1:17" ht="15.75" x14ac:dyDescent="0.25">
      <c r="A30" s="18" t="s">
        <v>49</v>
      </c>
      <c r="B30" s="15" t="s">
        <v>50</v>
      </c>
      <c r="C30" s="15" t="s">
        <v>16</v>
      </c>
      <c r="D30" s="15">
        <v>2</v>
      </c>
      <c r="E30" s="15" t="s">
        <v>197</v>
      </c>
      <c r="F30" s="14"/>
      <c r="G30" s="16">
        <v>45687</v>
      </c>
      <c r="H30" s="1"/>
      <c r="I30" s="3"/>
      <c r="J30" s="7"/>
      <c r="K30" s="7"/>
      <c r="L30" s="7"/>
      <c r="M30" s="7"/>
      <c r="N30" s="7"/>
      <c r="O30" s="7"/>
      <c r="P30" s="7"/>
      <c r="Q30" s="7"/>
    </row>
    <row r="31" spans="1:17" ht="15.75" x14ac:dyDescent="0.25">
      <c r="A31" s="18" t="s">
        <v>275</v>
      </c>
      <c r="B31" s="15" t="s">
        <v>68</v>
      </c>
      <c r="C31" s="15" t="s">
        <v>27</v>
      </c>
      <c r="D31" s="15" t="s">
        <v>105</v>
      </c>
      <c r="E31" s="15" t="s">
        <v>198</v>
      </c>
      <c r="F31" s="14"/>
      <c r="G31" s="16">
        <v>45644</v>
      </c>
      <c r="J31" s="7"/>
      <c r="K31" s="7"/>
      <c r="L31" s="7"/>
      <c r="M31" s="7"/>
      <c r="N31" s="7"/>
      <c r="O31" s="7"/>
      <c r="P31" s="7"/>
      <c r="Q31" s="7"/>
    </row>
    <row r="32" spans="1:17" ht="15.75" x14ac:dyDescent="0.25">
      <c r="A32" s="18" t="s">
        <v>31</v>
      </c>
      <c r="B32" s="15" t="s">
        <v>33</v>
      </c>
      <c r="C32" s="15" t="s">
        <v>26</v>
      </c>
      <c r="D32" s="15">
        <v>2</v>
      </c>
      <c r="E32" s="15" t="s">
        <v>199</v>
      </c>
      <c r="F32" s="14"/>
      <c r="G32" s="37">
        <v>45677</v>
      </c>
      <c r="J32" s="7"/>
      <c r="K32" s="7"/>
      <c r="L32" s="7"/>
      <c r="M32" s="7"/>
      <c r="N32" s="7"/>
      <c r="O32" s="7"/>
      <c r="P32" s="7"/>
      <c r="Q32" s="7"/>
    </row>
    <row r="33" spans="1:17" ht="15.75" x14ac:dyDescent="0.25">
      <c r="A33" s="18" t="s">
        <v>143</v>
      </c>
      <c r="B33" s="15" t="s">
        <v>144</v>
      </c>
      <c r="C33" s="15" t="s">
        <v>201</v>
      </c>
      <c r="D33" s="15">
        <v>2</v>
      </c>
      <c r="E33" s="15" t="s">
        <v>200</v>
      </c>
      <c r="F33" s="14"/>
      <c r="G33" s="16">
        <v>45665</v>
      </c>
      <c r="H33" s="3"/>
      <c r="I33" s="3"/>
      <c r="J33" s="7"/>
      <c r="K33" s="7"/>
      <c r="L33" s="7"/>
      <c r="M33" s="7"/>
      <c r="N33" s="7"/>
      <c r="O33" s="7"/>
      <c r="P33" s="7"/>
      <c r="Q33" s="7"/>
    </row>
    <row r="34" spans="1:17" ht="15.75" x14ac:dyDescent="0.25">
      <c r="A34" s="18" t="s">
        <v>91</v>
      </c>
      <c r="B34" s="15" t="s">
        <v>92</v>
      </c>
      <c r="C34" s="15" t="s">
        <v>16</v>
      </c>
      <c r="D34" s="15" t="s">
        <v>103</v>
      </c>
      <c r="E34" s="15" t="s">
        <v>202</v>
      </c>
      <c r="F34" s="14"/>
      <c r="G34" s="16">
        <v>45681</v>
      </c>
      <c r="H34" s="1"/>
      <c r="I34" s="3"/>
      <c r="J34" s="7"/>
      <c r="K34" s="7"/>
      <c r="L34" s="7"/>
      <c r="M34" s="7"/>
      <c r="N34" s="7"/>
      <c r="O34" s="7"/>
      <c r="P34" s="7"/>
      <c r="Q34" s="7"/>
    </row>
    <row r="35" spans="1:17" ht="15.75" x14ac:dyDescent="0.25">
      <c r="A35" s="18" t="s">
        <v>145</v>
      </c>
      <c r="B35" s="15" t="s">
        <v>146</v>
      </c>
      <c r="C35" s="15" t="s">
        <v>16</v>
      </c>
      <c r="D35" s="15" t="s">
        <v>103</v>
      </c>
      <c r="E35" s="15" t="s">
        <v>203</v>
      </c>
      <c r="F35" s="14"/>
      <c r="G35" s="16">
        <v>45687</v>
      </c>
      <c r="J35" s="7"/>
      <c r="K35" s="7"/>
      <c r="L35" s="7"/>
      <c r="M35" s="7"/>
      <c r="N35" s="7"/>
      <c r="O35" s="7"/>
      <c r="P35" s="7"/>
      <c r="Q35" s="7"/>
    </row>
    <row r="36" spans="1:17" ht="15.75" x14ac:dyDescent="0.25">
      <c r="A36" s="18" t="s">
        <v>101</v>
      </c>
      <c r="B36" s="15" t="s">
        <v>102</v>
      </c>
      <c r="C36" s="15" t="s">
        <v>15</v>
      </c>
      <c r="D36" s="15" t="s">
        <v>110</v>
      </c>
      <c r="E36" s="15" t="s">
        <v>204</v>
      </c>
      <c r="F36" s="14"/>
      <c r="G36" s="16">
        <v>45709</v>
      </c>
      <c r="J36" s="7"/>
      <c r="K36" s="7"/>
      <c r="L36" s="7"/>
      <c r="M36" s="7"/>
      <c r="N36" s="7"/>
      <c r="O36" s="7"/>
      <c r="P36" s="7"/>
      <c r="Q36" s="7"/>
    </row>
    <row r="37" spans="1:17" ht="15.75" x14ac:dyDescent="0.25">
      <c r="A37" s="18" t="s">
        <v>24</v>
      </c>
      <c r="B37" s="15" t="s">
        <v>25</v>
      </c>
      <c r="C37" s="15" t="s">
        <v>26</v>
      </c>
      <c r="D37" s="15">
        <v>2</v>
      </c>
      <c r="E37" s="15" t="s">
        <v>205</v>
      </c>
      <c r="F37" s="14"/>
      <c r="G37" s="16">
        <v>45534</v>
      </c>
      <c r="H37" s="3"/>
      <c r="I37" s="3"/>
      <c r="J37" s="7"/>
      <c r="K37" s="7"/>
      <c r="L37" s="7"/>
      <c r="M37" s="7"/>
      <c r="N37" s="7"/>
      <c r="O37" s="7"/>
      <c r="P37" s="7"/>
      <c r="Q37" s="7"/>
    </row>
    <row r="38" spans="1:17" ht="15.75" x14ac:dyDescent="0.25">
      <c r="A38" s="18" t="s">
        <v>96</v>
      </c>
      <c r="B38" s="15" t="s">
        <v>97</v>
      </c>
      <c r="C38" s="15" t="s">
        <v>16</v>
      </c>
      <c r="D38" s="15" t="s">
        <v>103</v>
      </c>
      <c r="E38" s="15" t="s">
        <v>206</v>
      </c>
      <c r="F38" s="14"/>
      <c r="G38" s="16">
        <v>45681</v>
      </c>
      <c r="H38" s="1"/>
      <c r="I38" s="3"/>
      <c r="J38" s="7"/>
      <c r="K38" s="7"/>
      <c r="L38" s="7"/>
      <c r="M38" s="7"/>
      <c r="N38" s="7"/>
      <c r="O38" s="7"/>
      <c r="P38" s="7"/>
      <c r="Q38" s="7"/>
    </row>
    <row r="39" spans="1:17" ht="15.75" x14ac:dyDescent="0.25">
      <c r="A39" s="18" t="s">
        <v>77</v>
      </c>
      <c r="B39" s="15" t="s">
        <v>80</v>
      </c>
      <c r="C39" s="15" t="s">
        <v>21</v>
      </c>
      <c r="D39" s="15" t="s">
        <v>106</v>
      </c>
      <c r="E39" s="15" t="s">
        <v>207</v>
      </c>
      <c r="F39" s="14"/>
      <c r="G39" s="37">
        <v>45693</v>
      </c>
      <c r="J39" s="7"/>
      <c r="K39" s="7"/>
      <c r="L39" s="7"/>
      <c r="M39" s="7"/>
      <c r="N39" s="7"/>
      <c r="O39" s="7"/>
      <c r="P39" s="7"/>
      <c r="Q39" s="7"/>
    </row>
    <row r="40" spans="1:17" ht="15.75" x14ac:dyDescent="0.25">
      <c r="A40" s="18" t="s">
        <v>244</v>
      </c>
      <c r="B40" s="15" t="s">
        <v>245</v>
      </c>
      <c r="C40" s="15" t="s">
        <v>250</v>
      </c>
      <c r="D40" s="15">
        <v>5</v>
      </c>
      <c r="E40" s="15" t="s">
        <v>251</v>
      </c>
      <c r="F40" s="14"/>
      <c r="G40" s="16">
        <v>45744</v>
      </c>
      <c r="J40" s="7"/>
      <c r="K40" s="7"/>
      <c r="L40" s="7"/>
      <c r="M40" s="7"/>
      <c r="N40" s="7"/>
      <c r="O40" s="7"/>
      <c r="P40" s="7"/>
      <c r="Q40" s="7"/>
    </row>
    <row r="41" spans="1:17" ht="15.75" x14ac:dyDescent="0.25">
      <c r="A41" s="18" t="s">
        <v>118</v>
      </c>
      <c r="B41" s="15" t="s">
        <v>119</v>
      </c>
      <c r="C41" s="15" t="s">
        <v>16</v>
      </c>
      <c r="D41" s="15" t="s">
        <v>103</v>
      </c>
      <c r="E41" s="15" t="s">
        <v>208</v>
      </c>
      <c r="F41" s="14"/>
      <c r="G41" s="16">
        <v>45728</v>
      </c>
      <c r="J41" s="7"/>
      <c r="K41" s="7"/>
      <c r="L41" s="7"/>
      <c r="M41" s="7"/>
      <c r="N41" s="7"/>
      <c r="O41" s="7"/>
      <c r="P41" s="7"/>
      <c r="Q41" s="7"/>
    </row>
    <row r="42" spans="1:17" ht="15.75" x14ac:dyDescent="0.25">
      <c r="A42" s="18" t="s">
        <v>261</v>
      </c>
      <c r="B42" s="15" t="s">
        <v>262</v>
      </c>
      <c r="C42" s="15" t="s">
        <v>16</v>
      </c>
      <c r="D42" s="15">
        <v>2</v>
      </c>
      <c r="E42" s="15" t="s">
        <v>263</v>
      </c>
      <c r="F42" s="14"/>
      <c r="G42" s="16">
        <v>45763</v>
      </c>
      <c r="J42" s="7"/>
      <c r="K42" s="7"/>
      <c r="L42" s="7"/>
      <c r="M42" s="7"/>
      <c r="N42" s="7"/>
      <c r="O42" s="7"/>
      <c r="P42" s="7"/>
      <c r="Q42" s="7"/>
    </row>
    <row r="43" spans="1:17" ht="15.75" x14ac:dyDescent="0.25">
      <c r="A43" s="18" t="s">
        <v>93</v>
      </c>
      <c r="B43" s="15" t="s">
        <v>94</v>
      </c>
      <c r="C43" s="15" t="s">
        <v>16</v>
      </c>
      <c r="D43" s="15" t="s">
        <v>103</v>
      </c>
      <c r="E43" s="15" t="s">
        <v>175</v>
      </c>
      <c r="F43" s="14"/>
      <c r="G43" s="16">
        <v>45364</v>
      </c>
      <c r="H43" s="3"/>
      <c r="I43" s="3"/>
      <c r="J43" s="7"/>
      <c r="K43" s="7"/>
      <c r="L43" s="7"/>
      <c r="M43" s="7"/>
      <c r="N43" s="7"/>
      <c r="O43" s="7"/>
      <c r="P43" s="7"/>
      <c r="Q43" s="7"/>
    </row>
    <row r="44" spans="1:17" ht="15.75" x14ac:dyDescent="0.25">
      <c r="A44" s="18" t="s">
        <v>148</v>
      </c>
      <c r="B44" s="15" t="s">
        <v>149</v>
      </c>
      <c r="C44" s="15" t="s">
        <v>147</v>
      </c>
      <c r="D44" s="15" t="s">
        <v>169</v>
      </c>
      <c r="E44" s="15" t="s">
        <v>209</v>
      </c>
      <c r="F44" s="14"/>
      <c r="G44" s="37">
        <v>45714</v>
      </c>
      <c r="H44" s="1"/>
      <c r="I44" s="3"/>
      <c r="J44" s="7"/>
      <c r="K44" s="7"/>
      <c r="L44" s="7"/>
      <c r="M44" s="7"/>
      <c r="N44" s="7"/>
      <c r="O44" s="7"/>
      <c r="P44" s="7"/>
      <c r="Q44" s="7"/>
    </row>
    <row r="45" spans="1:17" ht="15.75" x14ac:dyDescent="0.25">
      <c r="A45" s="18" t="s">
        <v>150</v>
      </c>
      <c r="B45" s="15" t="s">
        <v>151</v>
      </c>
      <c r="C45" s="15" t="s">
        <v>18</v>
      </c>
      <c r="D45" s="15" t="s">
        <v>104</v>
      </c>
      <c r="E45" s="15" t="s">
        <v>210</v>
      </c>
      <c r="F45" s="14"/>
      <c r="G45" s="37">
        <v>45797</v>
      </c>
      <c r="J45" s="7"/>
      <c r="K45" s="7"/>
      <c r="L45" s="7"/>
      <c r="M45" s="7"/>
      <c r="N45" s="7"/>
      <c r="O45" s="7"/>
      <c r="P45" s="7"/>
      <c r="Q45" s="7"/>
    </row>
    <row r="46" spans="1:17" ht="15.75" x14ac:dyDescent="0.25">
      <c r="A46" s="18" t="s">
        <v>152</v>
      </c>
      <c r="B46" s="15" t="s">
        <v>153</v>
      </c>
      <c r="C46" s="15" t="s">
        <v>154</v>
      </c>
      <c r="D46" s="15" t="s">
        <v>170</v>
      </c>
      <c r="E46" s="15" t="s">
        <v>211</v>
      </c>
      <c r="F46" s="14"/>
      <c r="G46" s="16">
        <v>45670</v>
      </c>
      <c r="J46" s="7"/>
      <c r="K46" s="7"/>
      <c r="L46" s="7"/>
      <c r="M46" s="7"/>
      <c r="N46" s="7"/>
      <c r="O46" s="7"/>
      <c r="P46" s="7"/>
      <c r="Q46" s="7"/>
    </row>
    <row r="47" spans="1:17" ht="15.75" x14ac:dyDescent="0.25">
      <c r="A47" s="18" t="s">
        <v>213</v>
      </c>
      <c r="B47" s="15" t="s">
        <v>95</v>
      </c>
      <c r="C47" s="15" t="s">
        <v>16</v>
      </c>
      <c r="D47" s="15" t="s">
        <v>103</v>
      </c>
      <c r="E47" s="15" t="s">
        <v>212</v>
      </c>
      <c r="F47" s="14"/>
      <c r="G47" s="16">
        <v>45688</v>
      </c>
      <c r="H47" s="3"/>
      <c r="I47" s="3"/>
      <c r="J47" s="7"/>
      <c r="K47" s="7"/>
      <c r="L47" s="7"/>
      <c r="M47" s="7"/>
      <c r="N47" s="7"/>
      <c r="O47" s="7"/>
      <c r="P47" s="7"/>
      <c r="Q47" s="7"/>
    </row>
    <row r="48" spans="1:17" ht="15.75" x14ac:dyDescent="0.25">
      <c r="A48" s="18" t="s">
        <v>44</v>
      </c>
      <c r="B48" s="15" t="s">
        <v>45</v>
      </c>
      <c r="C48" s="15" t="s">
        <v>16</v>
      </c>
      <c r="D48" s="15">
        <v>2</v>
      </c>
      <c r="E48" s="15" t="s">
        <v>214</v>
      </c>
      <c r="F48" s="14"/>
      <c r="G48" s="16">
        <v>45579</v>
      </c>
      <c r="H48" s="1"/>
      <c r="I48" s="3"/>
      <c r="J48" s="7"/>
      <c r="K48" s="7"/>
      <c r="L48" s="7"/>
      <c r="M48" s="7"/>
      <c r="N48" s="7"/>
      <c r="O48" s="7"/>
      <c r="P48" s="7"/>
      <c r="Q48" s="7"/>
    </row>
    <row r="49" spans="1:17" ht="15.75" x14ac:dyDescent="0.25">
      <c r="A49" s="18" t="s">
        <v>89</v>
      </c>
      <c r="B49" s="15" t="s">
        <v>90</v>
      </c>
      <c r="C49" s="15" t="s">
        <v>16</v>
      </c>
      <c r="D49" s="15" t="s">
        <v>103</v>
      </c>
      <c r="E49" s="15" t="s">
        <v>215</v>
      </c>
      <c r="F49" s="14"/>
      <c r="G49" s="16">
        <v>45688</v>
      </c>
      <c r="J49" s="7"/>
      <c r="K49" s="7"/>
      <c r="L49" s="7"/>
      <c r="M49" s="7"/>
      <c r="N49" s="7"/>
      <c r="O49" s="7"/>
      <c r="P49" s="7"/>
      <c r="Q49" s="7"/>
    </row>
    <row r="50" spans="1:17" ht="15.75" x14ac:dyDescent="0.25">
      <c r="A50" s="18" t="s">
        <v>155</v>
      </c>
      <c r="B50" s="15" t="s">
        <v>156</v>
      </c>
      <c r="C50" s="15" t="s">
        <v>157</v>
      </c>
      <c r="D50" s="15" t="s">
        <v>110</v>
      </c>
      <c r="E50" s="15" t="s">
        <v>216</v>
      </c>
      <c r="F50" s="14"/>
      <c r="G50" s="16">
        <v>45637</v>
      </c>
      <c r="J50" s="7"/>
      <c r="K50" s="7"/>
      <c r="L50" s="7"/>
      <c r="M50" s="7"/>
      <c r="N50" s="7"/>
      <c r="O50" s="7"/>
      <c r="P50" s="7"/>
      <c r="Q50" s="7"/>
    </row>
    <row r="51" spans="1:17" ht="15.75" x14ac:dyDescent="0.25">
      <c r="A51" s="18" t="s">
        <v>158</v>
      </c>
      <c r="B51" s="15" t="s">
        <v>159</v>
      </c>
      <c r="C51" s="15" t="s">
        <v>16</v>
      </c>
      <c r="D51" s="15" t="s">
        <v>103</v>
      </c>
      <c r="E51" s="15" t="s">
        <v>217</v>
      </c>
      <c r="F51" s="14"/>
      <c r="G51" s="16">
        <v>45737</v>
      </c>
      <c r="H51" s="3"/>
      <c r="I51" s="3"/>
      <c r="J51" s="7"/>
      <c r="K51" s="7"/>
      <c r="L51" s="7"/>
      <c r="M51" s="7"/>
      <c r="N51" s="7"/>
      <c r="O51" s="7"/>
      <c r="P51" s="7"/>
      <c r="Q51" s="7"/>
    </row>
    <row r="52" spans="1:17" ht="15.75" x14ac:dyDescent="0.25">
      <c r="A52" s="18" t="s">
        <v>160</v>
      </c>
      <c r="B52" s="15" t="s">
        <v>161</v>
      </c>
      <c r="C52" s="15" t="s">
        <v>113</v>
      </c>
      <c r="D52" s="15" t="s">
        <v>114</v>
      </c>
      <c r="E52" s="15" t="s">
        <v>218</v>
      </c>
      <c r="F52" s="14"/>
      <c r="G52" s="37">
        <v>45604</v>
      </c>
      <c r="H52" s="1"/>
      <c r="I52" s="3"/>
      <c r="J52" s="7"/>
      <c r="K52" s="7"/>
      <c r="L52" s="7"/>
      <c r="M52" s="7"/>
      <c r="N52" s="7"/>
      <c r="O52" s="7"/>
      <c r="P52" s="7"/>
      <c r="Q52" s="7"/>
    </row>
    <row r="53" spans="1:17" ht="15.75" x14ac:dyDescent="0.25">
      <c r="A53" s="18" t="s">
        <v>60</v>
      </c>
      <c r="B53" s="15" t="s">
        <v>61</v>
      </c>
      <c r="C53" s="15" t="s">
        <v>16</v>
      </c>
      <c r="D53" s="15" t="s">
        <v>103</v>
      </c>
      <c r="E53" s="15" t="s">
        <v>219</v>
      </c>
      <c r="F53" s="14"/>
      <c r="G53" s="37">
        <v>45777</v>
      </c>
      <c r="J53" s="7"/>
      <c r="K53" s="7"/>
      <c r="L53" s="7"/>
      <c r="M53" s="7"/>
      <c r="N53" s="7"/>
      <c r="O53" s="7"/>
      <c r="P53" s="7"/>
      <c r="Q53" s="7"/>
    </row>
    <row r="54" spans="1:17" ht="15.75" x14ac:dyDescent="0.25">
      <c r="A54" s="18" t="s">
        <v>87</v>
      </c>
      <c r="B54" s="15" t="s">
        <v>88</v>
      </c>
      <c r="C54" s="15" t="s">
        <v>16</v>
      </c>
      <c r="D54" s="15" t="s">
        <v>103</v>
      </c>
      <c r="E54" s="15" t="s">
        <v>220</v>
      </c>
      <c r="F54" s="14"/>
      <c r="G54" s="16">
        <v>45685</v>
      </c>
      <c r="J54" s="7"/>
      <c r="K54" s="7"/>
      <c r="L54" s="7"/>
      <c r="M54" s="7"/>
      <c r="N54" s="7"/>
      <c r="O54" s="7"/>
      <c r="P54" s="7"/>
      <c r="Q54" s="7"/>
    </row>
    <row r="55" spans="1:17" ht="15.75" x14ac:dyDescent="0.25">
      <c r="A55" s="18" t="s">
        <v>173</v>
      </c>
      <c r="B55" s="15" t="s">
        <v>162</v>
      </c>
      <c r="C55" s="15" t="s">
        <v>16</v>
      </c>
      <c r="D55" s="15" t="s">
        <v>103</v>
      </c>
      <c r="E55" s="15" t="s">
        <v>221</v>
      </c>
      <c r="F55" s="14"/>
      <c r="G55" s="16">
        <v>45734</v>
      </c>
      <c r="H55" s="3"/>
      <c r="I55" s="3"/>
      <c r="J55" s="7"/>
      <c r="K55" s="7"/>
      <c r="L55" s="7"/>
      <c r="M55" s="7"/>
      <c r="N55" s="7"/>
      <c r="O55" s="7"/>
      <c r="P55" s="7"/>
      <c r="Q55" s="7"/>
    </row>
    <row r="56" spans="1:17" ht="15.75" x14ac:dyDescent="0.25">
      <c r="A56" s="18" t="s">
        <v>163</v>
      </c>
      <c r="B56" s="15" t="s">
        <v>164</v>
      </c>
      <c r="C56" s="15" t="s">
        <v>16</v>
      </c>
      <c r="D56" s="15" t="s">
        <v>103</v>
      </c>
      <c r="E56" s="15" t="s">
        <v>222</v>
      </c>
      <c r="F56" s="14"/>
      <c r="G56" s="16">
        <v>45734</v>
      </c>
      <c r="H56" s="1"/>
      <c r="I56" s="3"/>
      <c r="J56" s="7"/>
      <c r="K56" s="7"/>
      <c r="L56" s="7"/>
      <c r="M56" s="7"/>
      <c r="N56" s="7"/>
      <c r="O56" s="7"/>
      <c r="P56" s="7"/>
      <c r="Q56" s="7"/>
    </row>
    <row r="57" spans="1:17" ht="31.5" x14ac:dyDescent="0.25">
      <c r="A57" s="18" t="s">
        <v>123</v>
      </c>
      <c r="B57" s="15" t="s">
        <v>122</v>
      </c>
      <c r="C57" s="15" t="s">
        <v>124</v>
      </c>
      <c r="D57" s="15" t="s">
        <v>125</v>
      </c>
      <c r="E57" s="15" t="s">
        <v>223</v>
      </c>
      <c r="F57" s="14"/>
      <c r="G57" s="16">
        <v>45737</v>
      </c>
      <c r="J57" s="7"/>
      <c r="K57" s="7"/>
      <c r="L57" s="7"/>
      <c r="M57" s="7"/>
      <c r="N57" s="7"/>
      <c r="O57" s="7"/>
      <c r="P57" s="7"/>
      <c r="Q57" s="7"/>
    </row>
    <row r="58" spans="1:17" ht="15.75" x14ac:dyDescent="0.25">
      <c r="A58" s="18" t="s">
        <v>69</v>
      </c>
      <c r="B58" s="15" t="s">
        <v>51</v>
      </c>
      <c r="C58" s="15" t="s">
        <v>53</v>
      </c>
      <c r="D58" s="15" t="s">
        <v>103</v>
      </c>
      <c r="E58" s="15" t="s">
        <v>224</v>
      </c>
      <c r="F58" s="14"/>
      <c r="G58" s="37">
        <v>45673</v>
      </c>
      <c r="J58" s="7"/>
      <c r="K58" s="7"/>
      <c r="L58" s="7"/>
      <c r="M58" s="7"/>
      <c r="N58" s="7"/>
      <c r="O58" s="7"/>
      <c r="P58" s="7"/>
      <c r="Q58" s="7"/>
    </row>
    <row r="59" spans="1:17" ht="15.75" x14ac:dyDescent="0.25">
      <c r="A59" s="18" t="s">
        <v>78</v>
      </c>
      <c r="B59" s="15" t="s">
        <v>79</v>
      </c>
      <c r="C59" s="15" t="s">
        <v>26</v>
      </c>
      <c r="D59" s="15" t="s">
        <v>103</v>
      </c>
      <c r="E59" s="15" t="s">
        <v>225</v>
      </c>
      <c r="F59" s="14"/>
      <c r="G59" s="37">
        <v>45714</v>
      </c>
      <c r="H59" s="3"/>
      <c r="I59" s="3"/>
      <c r="J59" s="7"/>
      <c r="K59" s="7"/>
      <c r="L59" s="7"/>
      <c r="M59" s="7"/>
      <c r="N59" s="7"/>
      <c r="O59" s="7"/>
      <c r="P59" s="7"/>
      <c r="Q59" s="7"/>
    </row>
    <row r="60" spans="1:17" ht="15.75" x14ac:dyDescent="0.25">
      <c r="A60" s="18" t="s">
        <v>28</v>
      </c>
      <c r="B60" s="15" t="s">
        <v>29</v>
      </c>
      <c r="C60" s="15" t="s">
        <v>27</v>
      </c>
      <c r="D60" s="15">
        <v>4</v>
      </c>
      <c r="E60" s="15" t="s">
        <v>226</v>
      </c>
      <c r="F60" s="14"/>
      <c r="G60" s="37">
        <v>45680</v>
      </c>
      <c r="H60" s="1"/>
      <c r="I60" s="3"/>
      <c r="J60" s="7"/>
      <c r="K60" s="7"/>
      <c r="L60" s="7"/>
      <c r="M60" s="7"/>
      <c r="N60" s="7"/>
      <c r="O60" s="7"/>
      <c r="P60" s="7"/>
      <c r="Q60" s="7"/>
    </row>
    <row r="61" spans="1:17" ht="15.75" x14ac:dyDescent="0.25">
      <c r="A61" s="18" t="s">
        <v>70</v>
      </c>
      <c r="B61" s="15" t="s">
        <v>71</v>
      </c>
      <c r="C61" s="15" t="s">
        <v>18</v>
      </c>
      <c r="D61" s="15" t="s">
        <v>104</v>
      </c>
      <c r="E61" s="15" t="s">
        <v>227</v>
      </c>
      <c r="F61" s="14"/>
      <c r="G61" s="37">
        <v>45727</v>
      </c>
      <c r="J61" s="7"/>
      <c r="K61" s="7"/>
      <c r="L61" s="7"/>
      <c r="M61" s="7"/>
      <c r="N61" s="7"/>
      <c r="O61" s="7"/>
      <c r="P61" s="7"/>
      <c r="Q61" s="7"/>
    </row>
    <row r="62" spans="1:17" ht="15.75" x14ac:dyDescent="0.25">
      <c r="A62" s="18" t="s">
        <v>165</v>
      </c>
      <c r="B62" s="15" t="s">
        <v>166</v>
      </c>
      <c r="C62" s="15" t="s">
        <v>26</v>
      </c>
      <c r="D62" s="15" t="s">
        <v>103</v>
      </c>
      <c r="E62" s="15" t="s">
        <v>228</v>
      </c>
      <c r="F62" s="14"/>
      <c r="G62" s="37">
        <v>45691</v>
      </c>
      <c r="J62" s="7"/>
      <c r="K62" s="7"/>
      <c r="L62" s="7"/>
      <c r="M62" s="7"/>
      <c r="N62" s="7"/>
      <c r="O62" s="7"/>
      <c r="P62" s="7"/>
      <c r="Q62" s="7"/>
    </row>
    <row r="63" spans="1:17" ht="15.75" x14ac:dyDescent="0.25">
      <c r="A63" s="18" t="s">
        <v>22</v>
      </c>
      <c r="B63" s="15" t="s">
        <v>23</v>
      </c>
      <c r="C63" s="15" t="s">
        <v>18</v>
      </c>
      <c r="D63" s="15">
        <v>5</v>
      </c>
      <c r="E63" s="15" t="s">
        <v>229</v>
      </c>
      <c r="F63" s="14"/>
      <c r="G63" s="16">
        <v>45733</v>
      </c>
      <c r="H63" s="3"/>
      <c r="I63" s="3"/>
      <c r="J63" s="7"/>
      <c r="K63" s="7"/>
      <c r="L63" s="7"/>
      <c r="M63" s="7"/>
      <c r="N63" s="7"/>
      <c r="O63" s="7"/>
      <c r="P63" s="7"/>
      <c r="Q63" s="7"/>
    </row>
    <row r="64" spans="1:17" ht="15.75" x14ac:dyDescent="0.25">
      <c r="A64" s="18" t="s">
        <v>120</v>
      </c>
      <c r="B64" s="15" t="s">
        <v>121</v>
      </c>
      <c r="C64" s="15" t="s">
        <v>16</v>
      </c>
      <c r="D64" s="15" t="s">
        <v>103</v>
      </c>
      <c r="E64" s="15" t="s">
        <v>230</v>
      </c>
      <c r="F64" s="14"/>
      <c r="G64" s="16">
        <v>45735</v>
      </c>
      <c r="H64" s="1"/>
      <c r="I64" s="3"/>
      <c r="J64" s="7"/>
      <c r="K64" s="7"/>
      <c r="L64" s="7"/>
      <c r="M64" s="7"/>
      <c r="N64" s="7"/>
      <c r="O64" s="7"/>
      <c r="P64" s="7"/>
      <c r="Q64" s="7"/>
    </row>
    <row r="65" spans="1:18" ht="15.75" x14ac:dyDescent="0.25">
      <c r="A65" s="18" t="s">
        <v>19</v>
      </c>
      <c r="B65" s="15" t="s">
        <v>20</v>
      </c>
      <c r="C65" s="15" t="s">
        <v>16</v>
      </c>
      <c r="D65" s="15">
        <v>2</v>
      </c>
      <c r="E65" s="15" t="s">
        <v>231</v>
      </c>
      <c r="F65" s="14"/>
      <c r="G65" s="16">
        <v>45558</v>
      </c>
      <c r="J65" s="7"/>
      <c r="K65" s="7"/>
      <c r="L65" s="7"/>
      <c r="M65" s="7"/>
      <c r="N65" s="7"/>
      <c r="O65" s="7"/>
      <c r="P65" s="7"/>
      <c r="Q65" s="7"/>
    </row>
    <row r="66" spans="1:18" ht="15.75" x14ac:dyDescent="0.25">
      <c r="A66" s="18" t="s">
        <v>256</v>
      </c>
      <c r="B66" s="15" t="s">
        <v>52</v>
      </c>
      <c r="C66" s="15" t="s">
        <v>54</v>
      </c>
      <c r="D66" s="15">
        <v>5</v>
      </c>
      <c r="E66" s="15" t="s">
        <v>232</v>
      </c>
      <c r="F66" s="14"/>
      <c r="G66" s="16">
        <v>45660</v>
      </c>
      <c r="J66" s="7"/>
      <c r="K66" s="7"/>
      <c r="L66" s="7"/>
      <c r="M66" s="7"/>
      <c r="N66" s="7"/>
      <c r="O66" s="7"/>
      <c r="P66" s="7"/>
      <c r="Q66" s="7"/>
    </row>
    <row r="67" spans="1:18" ht="15.75" x14ac:dyDescent="0.25">
      <c r="A67" s="18" t="s">
        <v>248</v>
      </c>
      <c r="B67" s="15" t="s">
        <v>247</v>
      </c>
      <c r="C67" s="15" t="s">
        <v>27</v>
      </c>
      <c r="D67" s="15">
        <v>4</v>
      </c>
      <c r="E67" s="15" t="s">
        <v>253</v>
      </c>
      <c r="F67" s="14" t="s">
        <v>269</v>
      </c>
      <c r="G67" s="16">
        <v>45744</v>
      </c>
      <c r="J67" s="7"/>
      <c r="K67" s="7"/>
      <c r="L67" s="7"/>
      <c r="M67" s="7"/>
      <c r="N67" s="7"/>
      <c r="O67" s="7"/>
      <c r="P67" s="7"/>
      <c r="Q67" s="7"/>
    </row>
    <row r="68" spans="1:18" ht="31.5" x14ac:dyDescent="0.25">
      <c r="A68" s="18" t="s">
        <v>75</v>
      </c>
      <c r="B68" s="15" t="s">
        <v>76</v>
      </c>
      <c r="C68" s="15" t="s">
        <v>112</v>
      </c>
      <c r="D68" s="15" t="s">
        <v>111</v>
      </c>
      <c r="E68" s="15" t="s">
        <v>233</v>
      </c>
      <c r="F68" s="14"/>
      <c r="G68" s="37">
        <v>45660</v>
      </c>
      <c r="H68" s="3"/>
      <c r="I68" s="3"/>
      <c r="J68" s="7"/>
      <c r="K68" s="7"/>
      <c r="L68" s="7"/>
      <c r="M68" s="7"/>
      <c r="N68" s="7"/>
      <c r="O68" s="7"/>
      <c r="P68" s="7"/>
      <c r="Q68" s="7"/>
    </row>
    <row r="69" spans="1:18" ht="15.75" x14ac:dyDescent="0.25">
      <c r="A69" s="18" t="s">
        <v>98</v>
      </c>
      <c r="B69" s="15" t="s">
        <v>115</v>
      </c>
      <c r="C69" s="15"/>
      <c r="D69" s="15"/>
      <c r="E69" s="15"/>
      <c r="F69" s="14" t="s">
        <v>59</v>
      </c>
      <c r="G69" s="16"/>
      <c r="H69" s="1"/>
      <c r="I69" s="3"/>
      <c r="J69" s="7"/>
      <c r="K69" s="7"/>
      <c r="L69" s="7"/>
      <c r="M69" s="7"/>
      <c r="N69" s="7"/>
      <c r="O69" s="7"/>
      <c r="P69" s="7"/>
      <c r="Q69" s="7"/>
    </row>
    <row r="70" spans="1:18" ht="15.75" x14ac:dyDescent="0.25">
      <c r="A70" s="18" t="s">
        <v>167</v>
      </c>
      <c r="B70" s="15" t="s">
        <v>168</v>
      </c>
      <c r="C70" s="15" t="s">
        <v>16</v>
      </c>
      <c r="D70" s="15" t="s">
        <v>103</v>
      </c>
      <c r="E70" s="15" t="s">
        <v>234</v>
      </c>
      <c r="F70" s="14"/>
      <c r="G70" s="16">
        <v>45370</v>
      </c>
      <c r="J70" s="7"/>
      <c r="K70" s="7"/>
      <c r="L70" s="7"/>
      <c r="M70" s="7"/>
      <c r="N70" s="7"/>
      <c r="O70" s="7"/>
      <c r="P70" s="7"/>
      <c r="Q70" s="7"/>
    </row>
    <row r="71" spans="1:18" ht="15.75" x14ac:dyDescent="0.25">
      <c r="A71" s="18" t="s">
        <v>85</v>
      </c>
      <c r="B71" s="15" t="s">
        <v>86</v>
      </c>
      <c r="C71" s="15" t="s">
        <v>16</v>
      </c>
      <c r="D71" s="15" t="s">
        <v>103</v>
      </c>
      <c r="E71" s="15" t="s">
        <v>235</v>
      </c>
      <c r="F71" s="14"/>
      <c r="G71" s="16">
        <v>45679</v>
      </c>
      <c r="J71" s="7"/>
      <c r="K71" s="7"/>
      <c r="L71" s="7"/>
      <c r="M71" s="7"/>
      <c r="N71" s="7"/>
      <c r="O71" s="7"/>
      <c r="P71" s="7"/>
      <c r="Q71" s="7"/>
    </row>
    <row r="72" spans="1:18" ht="15.75" x14ac:dyDescent="0.25">
      <c r="A72" s="18" t="s">
        <v>249</v>
      </c>
      <c r="B72" s="15" t="s">
        <v>241</v>
      </c>
      <c r="C72" s="15" t="s">
        <v>57</v>
      </c>
      <c r="D72" s="15">
        <v>4</v>
      </c>
      <c r="E72" s="15" t="s">
        <v>254</v>
      </c>
      <c r="F72" s="14"/>
      <c r="G72" s="16">
        <v>45679</v>
      </c>
      <c r="J72" s="7"/>
      <c r="K72" s="7"/>
      <c r="L72" s="7"/>
      <c r="M72" s="7"/>
      <c r="N72" s="7"/>
      <c r="O72" s="7"/>
      <c r="P72" s="7"/>
      <c r="Q72" s="7"/>
    </row>
    <row r="73" spans="1:18" ht="15.75" x14ac:dyDescent="0.25">
      <c r="A73" s="18" t="s">
        <v>36</v>
      </c>
      <c r="B73" s="15" t="s">
        <v>37</v>
      </c>
      <c r="C73" s="15" t="s">
        <v>39</v>
      </c>
      <c r="D73" s="15">
        <v>79</v>
      </c>
      <c r="E73" s="15" t="s">
        <v>236</v>
      </c>
      <c r="F73" s="17"/>
      <c r="G73" s="37">
        <v>45764</v>
      </c>
      <c r="H73" s="3"/>
      <c r="I73" s="3"/>
      <c r="J73" s="7"/>
      <c r="K73" s="7"/>
      <c r="L73" s="7"/>
      <c r="M73" s="7"/>
      <c r="N73" s="7"/>
      <c r="O73" s="7"/>
      <c r="P73" s="7"/>
      <c r="Q73" s="7"/>
    </row>
    <row r="74" spans="1:18" ht="15.75" x14ac:dyDescent="0.25">
      <c r="A74" s="18" t="s">
        <v>11</v>
      </c>
      <c r="B74" s="15" t="s">
        <v>12</v>
      </c>
      <c r="C74" s="15" t="s">
        <v>21</v>
      </c>
      <c r="D74" s="15">
        <v>3</v>
      </c>
      <c r="E74" s="15" t="s">
        <v>237</v>
      </c>
      <c r="F74" s="14"/>
      <c r="G74" s="37">
        <v>45343</v>
      </c>
      <c r="H74" s="1"/>
      <c r="I74" s="3"/>
      <c r="J74" s="7"/>
      <c r="K74" s="7"/>
      <c r="L74" s="7"/>
      <c r="M74" s="7"/>
      <c r="N74" s="7"/>
      <c r="O74" s="7"/>
      <c r="P74" s="7"/>
      <c r="Q74" s="7"/>
    </row>
    <row r="75" spans="1:18" ht="15.75" x14ac:dyDescent="0.25">
      <c r="A75" s="18" t="s">
        <v>47</v>
      </c>
      <c r="B75" s="15" t="s">
        <v>48</v>
      </c>
      <c r="C75" s="15" t="s">
        <v>38</v>
      </c>
      <c r="D75" s="15">
        <v>14</v>
      </c>
      <c r="E75" s="15" t="s">
        <v>238</v>
      </c>
      <c r="F75" s="14"/>
      <c r="G75" s="16">
        <v>45713</v>
      </c>
      <c r="J75" s="7"/>
      <c r="K75" s="7"/>
      <c r="L75" s="7"/>
      <c r="M75" s="7"/>
      <c r="N75" s="7"/>
      <c r="O75" s="7"/>
      <c r="P75" s="7"/>
      <c r="Q75" s="7"/>
    </row>
    <row r="76" spans="1:18" ht="15.75" x14ac:dyDescent="0.25">
      <c r="A76" s="18" t="s">
        <v>257</v>
      </c>
      <c r="B76" s="15" t="s">
        <v>260</v>
      </c>
      <c r="C76" s="15" t="s">
        <v>16</v>
      </c>
      <c r="D76" s="15">
        <v>2</v>
      </c>
      <c r="E76" s="15" t="s">
        <v>258</v>
      </c>
      <c r="F76" s="14"/>
      <c r="G76" s="16">
        <v>45764</v>
      </c>
      <c r="J76" s="7"/>
      <c r="K76" s="7"/>
      <c r="L76" s="7"/>
      <c r="M76" s="7"/>
      <c r="N76" s="7"/>
      <c r="O76" s="7"/>
      <c r="P76" s="7"/>
      <c r="Q76" s="7"/>
    </row>
    <row r="77" spans="1:18" ht="15.75" x14ac:dyDescent="0.25">
      <c r="A77" s="18" t="s">
        <v>30</v>
      </c>
      <c r="B77" s="15" t="s">
        <v>32</v>
      </c>
      <c r="C77" s="15" t="s">
        <v>15</v>
      </c>
      <c r="D77" s="15">
        <v>6</v>
      </c>
      <c r="E77" s="15" t="s">
        <v>239</v>
      </c>
      <c r="F77" s="14"/>
      <c r="G77" s="16">
        <v>45569</v>
      </c>
      <c r="J77" s="7"/>
      <c r="K77" s="7"/>
      <c r="L77" s="7"/>
      <c r="M77" s="7"/>
      <c r="N77" s="7"/>
      <c r="O77" s="7"/>
      <c r="P77" s="7"/>
      <c r="Q77" s="7"/>
    </row>
    <row r="78" spans="1:18" ht="15.75" x14ac:dyDescent="0.25">
      <c r="A78" s="26" t="s">
        <v>72</v>
      </c>
      <c r="B78" s="27" t="s">
        <v>73</v>
      </c>
      <c r="C78" s="27" t="s">
        <v>74</v>
      </c>
      <c r="D78" s="27" t="s">
        <v>110</v>
      </c>
      <c r="E78" s="27" t="s">
        <v>240</v>
      </c>
      <c r="F78" s="28"/>
      <c r="G78" s="40">
        <v>45670</v>
      </c>
      <c r="J78" s="7"/>
      <c r="K78" s="7"/>
      <c r="L78" s="7"/>
      <c r="M78" s="7"/>
      <c r="N78" s="7"/>
      <c r="O78" s="7"/>
      <c r="P78" s="7"/>
      <c r="Q78" s="7"/>
    </row>
    <row r="79" spans="1:18" ht="15.75" x14ac:dyDescent="0.25">
      <c r="A79" s="9"/>
      <c r="B79" s="10"/>
      <c r="C79" s="9"/>
      <c r="D79" s="9"/>
      <c r="E79" s="9"/>
      <c r="F79" s="10"/>
      <c r="G79" s="12"/>
      <c r="H79" s="2"/>
      <c r="I79" s="3"/>
      <c r="J79" s="3"/>
      <c r="K79" s="7"/>
      <c r="L79" s="7"/>
      <c r="M79" s="7"/>
      <c r="N79" s="7"/>
      <c r="O79" s="7"/>
      <c r="P79" s="7"/>
      <c r="Q79" s="7"/>
      <c r="R79" s="7"/>
    </row>
    <row r="80" spans="1:18" x14ac:dyDescent="0.25">
      <c r="A80" t="s">
        <v>40</v>
      </c>
    </row>
    <row r="81" spans="1:1" x14ac:dyDescent="0.25">
      <c r="A81"/>
    </row>
    <row r="82" spans="1:1" ht="18.75" x14ac:dyDescent="0.25">
      <c r="A82" s="6" t="s">
        <v>126</v>
      </c>
    </row>
    <row r="83" spans="1:1" x14ac:dyDescent="0.25">
      <c r="A83" s="13" t="s">
        <v>264</v>
      </c>
    </row>
    <row r="84" spans="1:1" x14ac:dyDescent="0.25">
      <c r="A84"/>
    </row>
    <row r="85" spans="1:1" x14ac:dyDescent="0.25">
      <c r="A85" t="s">
        <v>42</v>
      </c>
    </row>
    <row r="86" spans="1:1" x14ac:dyDescent="0.25">
      <c r="A86" t="s">
        <v>41</v>
      </c>
    </row>
  </sheetData>
  <sheetProtection algorithmName="SHA-512" hashValue="5tvhY02gXNO97djUwMwr8QwxYRWKBo1i/Z6jM+J5eiBiEWbr+1aXfBDIH5WSzdiaEpyjr0eadkJYO0tt8DB5+Q==" saltValue="nfL2ExHHtl9kr/J30Ue++w==" spinCount="100000" sheet="1" objects="1" scenarios="1" selectLockedCells="1" selectUnlockedCells="1"/>
  <mergeCells count="3">
    <mergeCell ref="A1:B1"/>
    <mergeCell ref="A2:G2"/>
    <mergeCell ref="A3:G3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BE10C32D2C74D87FA545C576563B9" ma:contentTypeVersion="2" ma:contentTypeDescription="Create a new document." ma:contentTypeScope="" ma:versionID="fb55e749ce36f283e7c6a77ebaad7b16">
  <xsd:schema xmlns:xsd="http://www.w3.org/2001/XMLSchema" xmlns:xs="http://www.w3.org/2001/XMLSchema" xmlns:p="http://schemas.microsoft.com/office/2006/metadata/properties" xmlns:ns1="http://schemas.microsoft.com/sharepoint/v3" xmlns:ns2="bb65cc95-6d4e-4879-a879-9838761499af" xmlns:ns3="9e30f06f-ad7a-453a-8e08-8a8878e30bd1" targetNamespace="http://schemas.microsoft.com/office/2006/metadata/properties" ma:root="true" ma:fieldsID="20b210a1d7b43a0195f2dd61363d433f" ns1:_="" ns2:_="" ns3:_="">
    <xsd:import namespace="http://schemas.microsoft.com/sharepoint/v3"/>
    <xsd:import namespace="bb65cc95-6d4e-4879-a879-9838761499af"/>
    <xsd:import namespace="9e30f06f-ad7a-453a-8e08-8a8878e30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3:Document_x0020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Division" ma:index="13" nillable="true" ma:displayName="Division" ma:default="Unspecified" ma:description="DOA division" ma:format="RadioButtons" ma:internalName="Division">
      <xsd:simpleType>
        <xsd:restriction base="dms:Choice">
          <xsd:enumeration value="CPD"/>
          <xsd:enumeration value="DEBF"/>
          <xsd:enumeration value="DEHCR"/>
          <xsd:enumeration value="DEO"/>
          <xsd:enumeration value="DET"/>
          <xsd:enumeration value="DFD"/>
          <xsd:enumeration value="DFM"/>
          <xsd:enumeration value="DHA"/>
          <xsd:enumeration value="DIR"/>
          <xsd:enumeration value="DPM"/>
          <xsd:enumeration value="Gaming"/>
          <xsd:enumeration value="Legal"/>
          <xsd:enumeration value="SECY"/>
          <xsd:enumeration value="STAR"/>
          <xsd:enumeration value="Unspecified"/>
        </xsd:restriction>
      </xsd:simpleType>
    </xsd:element>
    <xsd:element name="Document_x0020_Year" ma:index="14" nillable="true" ma:displayName="Document Year" ma:description="Optional column for document year" ma:internalName="Document_x0020_Year">
      <xsd:simpleType>
        <xsd:restriction base="dms:Text">
          <xsd:maxLength value="255"/>
        </xsd:restriction>
      </xsd:simpleType>
    </xsd:element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65cc95-6d4e-4879-a879-9838761499af">33E6D4FPPFNA-357414633-4591</_dlc_DocId>
    <_dlc_DocIdUrl xmlns="bb65cc95-6d4e-4879-a879-9838761499af">
      <Url>https://doa-auth-prod.wi.gov/_layouts/15/DocIdRedir.aspx?ID=33E6D4FPPFNA-357414633-4591</Url>
      <Description>33E6D4FPPFNA-357414633-4591</Description>
    </_dlc_DocIdUrl>
    <Document_x0020_Year xmlns="9e30f06f-ad7a-453a-8e08-8a8878e30bd1" xsi:nil="true"/>
    <Division xmlns="9e30f06f-ad7a-453a-8e08-8a8878e30bd1">Unspecified</Divisio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76B7DD-3183-4793-9690-D9A1A3C02ED1}"/>
</file>

<file path=customXml/itemProps2.xml><?xml version="1.0" encoding="utf-8"?>
<ds:datastoreItem xmlns:ds="http://schemas.openxmlformats.org/officeDocument/2006/customXml" ds:itemID="{17D92C5B-3A99-473E-BE5C-65E484FFE464}"/>
</file>

<file path=customXml/itemProps3.xml><?xml version="1.0" encoding="utf-8"?>
<ds:datastoreItem xmlns:ds="http://schemas.openxmlformats.org/officeDocument/2006/customXml" ds:itemID="{896AE6CD-9BA9-42BB-94FE-99E097C1F864}"/>
</file>

<file path=customXml/itemProps4.xml><?xml version="1.0" encoding="utf-8"?>
<ds:datastoreItem xmlns:ds="http://schemas.openxmlformats.org/officeDocument/2006/customXml" ds:itemID="{E0E8650B-1FF3-437A-BF4D-2E1ADC1676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Sell, Kim - DOA</dc:creator>
  <cp:lastModifiedBy>Sell, Kim - DOA</cp:lastModifiedBy>
  <cp:lastPrinted>2024-11-01T19:59:35Z</cp:lastPrinted>
  <dcterms:created xsi:type="dcterms:W3CDTF">2024-09-18T21:32:10Z</dcterms:created>
  <dcterms:modified xsi:type="dcterms:W3CDTF">2025-06-03T19:06:32Z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0x010100D2CBE10C32D2C74D87FA545C576563B9</vt:lpwstr>
  </property>
  <property fmtid="{D5CDD505-2E9C-101B-9397-08002B2CF9AE}" pid="3" name="_dlc_DocIdItemGuid">
    <vt:lpwstr>7e744269-5e26-4503-8af6-c4009dea8a7b</vt:lpwstr>
  </property>
</Properties>
</file>