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kretskxwqf\Documents\District Health Report Files 2021-22\Supplemental Plan Information 2021-22\"/>
    </mc:Choice>
  </mc:AlternateContent>
  <xr:revisionPtr revIDLastSave="0" documentId="8_{ED56A40F-8472-466E-8F5F-A7F97B0D45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B30" i="1"/>
  <c r="D26" i="1"/>
  <c r="B26" i="1"/>
</calcChain>
</file>

<file path=xl/sharedStrings.xml><?xml version="1.0" encoding="utf-8"?>
<sst xmlns="http://schemas.openxmlformats.org/spreadsheetml/2006/main" count="51" uniqueCount="32">
  <si>
    <t>CASSVILLE SCHOOL DISTRICT</t>
  </si>
  <si>
    <t>MEDICAL INSURANCE HEALTH PREMIUMS</t>
  </si>
  <si>
    <t>TWO OPTIONS TO CHOOSE FROM:</t>
  </si>
  <si>
    <t>FAMILY</t>
  </si>
  <si>
    <t>SINGLE</t>
  </si>
  <si>
    <t>DISTRICT SHARE 87.4%</t>
  </si>
  <si>
    <t>EMPLOYEE SHARE 12.6%</t>
  </si>
  <si>
    <t>Option #1:</t>
  </si>
  <si>
    <t>Option #2:</t>
  </si>
  <si>
    <r>
      <t xml:space="preserve">2021-2022 QUARTZ </t>
    </r>
    <r>
      <rPr>
        <b/>
        <sz val="14"/>
        <color rgb="FFFF0000"/>
        <rFont val="Calibri"/>
        <family val="2"/>
        <scheme val="minor"/>
      </rPr>
      <t xml:space="preserve">HMO </t>
    </r>
    <r>
      <rPr>
        <b/>
        <sz val="14"/>
        <color theme="1"/>
        <rFont val="Calibri"/>
        <family val="2"/>
        <scheme val="minor"/>
      </rPr>
      <t>w/ HRA</t>
    </r>
  </si>
  <si>
    <r>
      <t xml:space="preserve">2021-2022 QUARTZ </t>
    </r>
    <r>
      <rPr>
        <b/>
        <sz val="14"/>
        <color rgb="FFFF0000"/>
        <rFont val="Calibri"/>
        <family val="2"/>
        <scheme val="minor"/>
      </rPr>
      <t xml:space="preserve">POS </t>
    </r>
    <r>
      <rPr>
        <b/>
        <sz val="14"/>
        <color theme="1"/>
        <rFont val="Calibri"/>
        <family val="2"/>
        <scheme val="minor"/>
      </rPr>
      <t>w/ HRA</t>
    </r>
  </si>
  <si>
    <t>$620.15 (per month)</t>
  </si>
  <si>
    <t>$1767.92 (per month)</t>
  </si>
  <si>
    <t>$1643.40 (per month)</t>
  </si>
  <si>
    <t>$666.67 (per month)</t>
  </si>
  <si>
    <t>$207.06 monthly</t>
  </si>
  <si>
    <t>($103.53/paycheck)</t>
  </si>
  <si>
    <t>$78.14 monthly</t>
  </si>
  <si>
    <t>($39.07/paycheck)</t>
  </si>
  <si>
    <t>$222.76 monthly</t>
  </si>
  <si>
    <t>($111.38/paycheck)</t>
  </si>
  <si>
    <t>$84.00 monthly</t>
  </si>
  <si>
    <t>($42.00/paycheck)</t>
  </si>
  <si>
    <t>DELTA DENTAL PREMIUMS</t>
  </si>
  <si>
    <t>100% PAID BY DISTRICT</t>
  </si>
  <si>
    <t>$112.55 (per month)</t>
  </si>
  <si>
    <t>$39.53 (per month)</t>
  </si>
  <si>
    <t>MEDICAL W/ HRA</t>
  </si>
  <si>
    <t>MEDICAL ONLY</t>
  </si>
  <si>
    <t xml:space="preserve">MEDICAL ONLY </t>
  </si>
  <si>
    <t>HMO COBRA OPTIONS</t>
  </si>
  <si>
    <t>POS COBRA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</si>
</sst>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8" fontId="0" fillId="0" borderId="16" xfId="0" applyNumberForma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0" xfId="0" applyBorder="1"/>
    <xf numFmtId="9" fontId="0" fillId="0" borderId="0" xfId="0" applyNumberFormat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164" fontId="0" fillId="0" borderId="0" xfId="0" applyNumberFormat="1"/>
    <xf numFmtId="164" fontId="5" fillId="0" borderId="0" xfId="0" applyNumberFormat="1" applyFont="1"/>
    <xf numFmtId="0" fontId="6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64" fontId="0" fillId="0" borderId="2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tabSelected="1" workbookViewId="0">
      <selection activeCell="B27" sqref="B27:E27"/>
    </sheetView>
  </sheetViews>
  <sheetFormatPr defaultRowHeight="15" x14ac:dyDescent="0.25"/>
  <cols>
    <col min="2" max="5" width="15.7109375" customWidth="1"/>
    <col min="7" max="7" width="25.5703125" customWidth="1"/>
    <col min="8" max="8" width="26" customWidth="1"/>
  </cols>
  <sheetData>
    <row r="1" spans="2:8" ht="18.75" x14ac:dyDescent="0.3">
      <c r="B1" s="40" t="s">
        <v>0</v>
      </c>
      <c r="C1" s="40"/>
      <c r="D1" s="40"/>
      <c r="E1" s="40"/>
    </row>
    <row r="2" spans="2:8" ht="18.75" x14ac:dyDescent="0.3">
      <c r="B2" s="40" t="s">
        <v>1</v>
      </c>
      <c r="C2" s="40"/>
      <c r="D2" s="40"/>
      <c r="E2" s="40"/>
      <c r="G2" s="18"/>
    </row>
    <row r="4" spans="2:8" x14ac:dyDescent="0.25">
      <c r="B4" s="3" t="s">
        <v>2</v>
      </c>
    </row>
    <row r="6" spans="2:8" ht="15.75" thickBot="1" x14ac:dyDescent="0.3">
      <c r="B6" s="3" t="s">
        <v>7</v>
      </c>
    </row>
    <row r="7" spans="2:8" ht="18.75" x14ac:dyDescent="0.3">
      <c r="B7" s="41" t="s">
        <v>9</v>
      </c>
      <c r="C7" s="42"/>
      <c r="D7" s="42"/>
      <c r="E7" s="43"/>
      <c r="G7" s="57" t="s">
        <v>23</v>
      </c>
      <c r="H7" s="58"/>
    </row>
    <row r="8" spans="2:8" ht="15" customHeight="1" x14ac:dyDescent="0.25">
      <c r="B8" s="44" t="s">
        <v>3</v>
      </c>
      <c r="C8" s="45"/>
      <c r="D8" s="46" t="s">
        <v>4</v>
      </c>
      <c r="E8" s="47"/>
      <c r="G8" s="55" t="s">
        <v>24</v>
      </c>
      <c r="H8" s="56"/>
    </row>
    <row r="9" spans="2:8" x14ac:dyDescent="0.25">
      <c r="B9" s="48" t="s">
        <v>13</v>
      </c>
      <c r="C9" s="49"/>
      <c r="D9" s="50" t="s">
        <v>11</v>
      </c>
      <c r="E9" s="51"/>
      <c r="G9" s="19" t="s">
        <v>3</v>
      </c>
      <c r="H9" s="20" t="s">
        <v>4</v>
      </c>
    </row>
    <row r="10" spans="2:8" ht="30.75" thickBot="1" x14ac:dyDescent="0.3">
      <c r="B10" s="9" t="s">
        <v>5</v>
      </c>
      <c r="C10" s="5" t="s">
        <v>6</v>
      </c>
      <c r="D10" s="4" t="s">
        <v>5</v>
      </c>
      <c r="E10" s="10" t="s">
        <v>6</v>
      </c>
      <c r="G10" s="21" t="s">
        <v>25</v>
      </c>
      <c r="H10" s="22" t="s">
        <v>26</v>
      </c>
    </row>
    <row r="11" spans="2:8" x14ac:dyDescent="0.25">
      <c r="B11" s="11">
        <v>1436.34</v>
      </c>
      <c r="C11" s="2" t="s">
        <v>15</v>
      </c>
      <c r="D11" s="1">
        <v>542.01</v>
      </c>
      <c r="E11" s="12" t="s">
        <v>17</v>
      </c>
      <c r="G11" s="17"/>
    </row>
    <row r="12" spans="2:8" ht="15.75" thickBot="1" x14ac:dyDescent="0.3">
      <c r="B12" s="13"/>
      <c r="C12" s="14" t="s">
        <v>16</v>
      </c>
      <c r="D12" s="15"/>
      <c r="E12" s="16" t="s">
        <v>18</v>
      </c>
      <c r="G12" s="59"/>
      <c r="H12" s="59"/>
    </row>
    <row r="13" spans="2:8" x14ac:dyDescent="0.25">
      <c r="G13" s="17"/>
    </row>
    <row r="14" spans="2:8" ht="15.75" thickBot="1" x14ac:dyDescent="0.3">
      <c r="B14" s="3" t="s">
        <v>8</v>
      </c>
    </row>
    <row r="15" spans="2:8" ht="18.75" x14ac:dyDescent="0.3">
      <c r="B15" s="41" t="s">
        <v>10</v>
      </c>
      <c r="C15" s="42"/>
      <c r="D15" s="42"/>
      <c r="E15" s="43"/>
    </row>
    <row r="16" spans="2:8" x14ac:dyDescent="0.25">
      <c r="B16" s="44" t="s">
        <v>3</v>
      </c>
      <c r="C16" s="45"/>
      <c r="D16" s="46" t="s">
        <v>4</v>
      </c>
      <c r="E16" s="47"/>
    </row>
    <row r="17" spans="2:5" x14ac:dyDescent="0.25">
      <c r="B17" s="48" t="s">
        <v>12</v>
      </c>
      <c r="C17" s="49"/>
      <c r="D17" s="50" t="s">
        <v>14</v>
      </c>
      <c r="E17" s="51"/>
    </row>
    <row r="18" spans="2:5" ht="30" x14ac:dyDescent="0.25">
      <c r="B18" s="9" t="s">
        <v>5</v>
      </c>
      <c r="C18" s="5" t="s">
        <v>6</v>
      </c>
      <c r="D18" s="4" t="s">
        <v>5</v>
      </c>
      <c r="E18" s="10" t="s">
        <v>6</v>
      </c>
    </row>
    <row r="19" spans="2:5" x14ac:dyDescent="0.25">
      <c r="B19" s="11">
        <v>1545.16</v>
      </c>
      <c r="C19" s="2" t="s">
        <v>19</v>
      </c>
      <c r="D19" s="1">
        <v>582.66999999999996</v>
      </c>
      <c r="E19" s="12" t="s">
        <v>21</v>
      </c>
    </row>
    <row r="20" spans="2:5" ht="15.75" thickBot="1" x14ac:dyDescent="0.3">
      <c r="B20" s="13"/>
      <c r="C20" s="14" t="s">
        <v>20</v>
      </c>
      <c r="D20" s="15"/>
      <c r="E20" s="16" t="s">
        <v>22</v>
      </c>
    </row>
    <row r="21" spans="2:5" x14ac:dyDescent="0.25">
      <c r="B21" s="6"/>
      <c r="C21" s="7"/>
      <c r="D21" s="8"/>
      <c r="E21" s="7"/>
    </row>
    <row r="22" spans="2:5" ht="15.75" thickBot="1" x14ac:dyDescent="0.3">
      <c r="B22" s="6"/>
      <c r="C22" s="7"/>
      <c r="D22" s="8"/>
      <c r="E22" s="7"/>
    </row>
    <row r="23" spans="2:5" ht="18.75" x14ac:dyDescent="0.3">
      <c r="B23" s="52" t="s">
        <v>30</v>
      </c>
      <c r="C23" s="53"/>
      <c r="D23" s="53"/>
      <c r="E23" s="54"/>
    </row>
    <row r="24" spans="2:5" x14ac:dyDescent="0.25">
      <c r="B24" s="37" t="s">
        <v>3</v>
      </c>
      <c r="C24" s="38"/>
      <c r="D24" s="38" t="s">
        <v>4</v>
      </c>
      <c r="E24" s="39"/>
    </row>
    <row r="25" spans="2:5" x14ac:dyDescent="0.25">
      <c r="B25" s="25" t="s">
        <v>27</v>
      </c>
      <c r="C25" s="26" t="s">
        <v>28</v>
      </c>
      <c r="D25" s="26" t="s">
        <v>27</v>
      </c>
      <c r="E25" s="27" t="s">
        <v>29</v>
      </c>
    </row>
    <row r="26" spans="2:5" x14ac:dyDescent="0.25">
      <c r="B26" s="28">
        <f>121.83+1643.4</f>
        <v>1765.23</v>
      </c>
      <c r="C26" s="29">
        <v>1643.4</v>
      </c>
      <c r="D26" s="29">
        <f>60.92+620.15</f>
        <v>681.06999999999994</v>
      </c>
      <c r="E26" s="30">
        <v>666.67</v>
      </c>
    </row>
    <row r="27" spans="2:5" ht="18.75" x14ac:dyDescent="0.3">
      <c r="B27" s="34" t="s">
        <v>31</v>
      </c>
      <c r="C27" s="35"/>
      <c r="D27" s="35"/>
      <c r="E27" s="36"/>
    </row>
    <row r="28" spans="2:5" x14ac:dyDescent="0.25">
      <c r="B28" s="37" t="s">
        <v>3</v>
      </c>
      <c r="C28" s="38"/>
      <c r="D28" s="38" t="s">
        <v>4</v>
      </c>
      <c r="E28" s="39"/>
    </row>
    <row r="29" spans="2:5" x14ac:dyDescent="0.25">
      <c r="B29" s="25" t="s">
        <v>27</v>
      </c>
      <c r="C29" s="26" t="s">
        <v>28</v>
      </c>
      <c r="D29" s="26" t="s">
        <v>27</v>
      </c>
      <c r="E29" s="27" t="s">
        <v>29</v>
      </c>
    </row>
    <row r="30" spans="2:5" ht="15.75" thickBot="1" x14ac:dyDescent="0.3">
      <c r="B30" s="31">
        <f>121.83+1767.92</f>
        <v>1889.75</v>
      </c>
      <c r="C30" s="32">
        <v>1767.92</v>
      </c>
      <c r="D30" s="32">
        <f>60.92+666.67</f>
        <v>727.58999999999992</v>
      </c>
      <c r="E30" s="33">
        <v>666.67</v>
      </c>
    </row>
    <row r="31" spans="2:5" x14ac:dyDescent="0.25">
      <c r="B31" s="23"/>
      <c r="C31" s="23"/>
      <c r="D31" s="24"/>
    </row>
  </sheetData>
  <mergeCells count="21">
    <mergeCell ref="G8:H8"/>
    <mergeCell ref="G7:H7"/>
    <mergeCell ref="G12:H12"/>
    <mergeCell ref="B16:C16"/>
    <mergeCell ref="D16:E16"/>
    <mergeCell ref="B9:C9"/>
    <mergeCell ref="D9:E9"/>
    <mergeCell ref="B15:E15"/>
    <mergeCell ref="B27:E27"/>
    <mergeCell ref="B28:C28"/>
    <mergeCell ref="D28:E28"/>
    <mergeCell ref="B1:E1"/>
    <mergeCell ref="B2:E2"/>
    <mergeCell ref="B7:E7"/>
    <mergeCell ref="B8:C8"/>
    <mergeCell ref="D8:E8"/>
    <mergeCell ref="B17:C17"/>
    <mergeCell ref="D17:E17"/>
    <mergeCell ref="B24:C24"/>
    <mergeCell ref="D24:E24"/>
    <mergeCell ref="B23:E23"/>
  </mergeCells>
  <pageMargins left="0.7" right="0.7" top="0.75" bottom="0.75" header="0.3" footer="0.3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23B83EF4D244FBE6EC8AF00870425" ma:contentTypeVersion="3" ma:contentTypeDescription="Create a new document." ma:contentTypeScope="" ma:versionID="3ca34952aab9f24b2ec38a5ecb084b73">
  <xsd:schema xmlns:xsd="http://www.w3.org/2001/XMLSchema" xmlns:xs="http://www.w3.org/2001/XMLSchema" xmlns:p="http://schemas.microsoft.com/office/2006/metadata/properties" xmlns:ns2="bb65cc95-6d4e-4879-a879-9838761499af" xmlns:ns3="430ccf61-7fd4-4f02-9e46-4206f6bb0ea6" xmlns:ns4="9e30f06f-ad7a-453a-8e08-8a8878e30bd1" targetNamespace="http://schemas.microsoft.com/office/2006/metadata/properties" ma:root="true" ma:fieldsID="a43d0e4cae188b3e347c2a106832578a" ns2:_="" ns3:_="" ns4:_="">
    <xsd:import namespace="bb65cc95-6d4e-4879-a879-9838761499af"/>
    <xsd:import namespace="430ccf61-7fd4-4f02-9e46-4206f6bb0ea6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Up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ccf61-7fd4-4f02-9e46-4206f6bb0ea6" elementFormDefault="qualified">
    <xsd:import namespace="http://schemas.microsoft.com/office/2006/documentManagement/types"/>
    <xsd:import namespace="http://schemas.microsoft.com/office/infopath/2007/PartnerControls"/>
    <xsd:element name="Update" ma:index="12" nillable="true" ma:displayName="Update" ma:default="0" ma:internalName="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date xmlns="430ccf61-7fd4-4f02-9e46-4206f6bb0ea6">false</Update>
    <_dlc_DocId xmlns="bb65cc95-6d4e-4879-a879-9838761499af">33E6D4FPPFNA-1977525168-492</_dlc_DocId>
    <_dlc_DocIdUrl xmlns="bb65cc95-6d4e-4879-a879-9838761499af">
      <Url>https://doa.wi.gov/_layouts/15/DocIdRedir.aspx?ID=33E6D4FPPFNA-1977525168-492</Url>
      <Description>33E6D4FPPFNA-1977525168-492</Description>
    </_dlc_DocIdUrl>
  </documentManagement>
</p:properties>
</file>

<file path=customXml/itemProps1.xml><?xml version="1.0" encoding="utf-8"?>
<ds:datastoreItem xmlns:ds="http://schemas.openxmlformats.org/officeDocument/2006/customXml" ds:itemID="{7A54EE4F-649A-4168-829A-301FA52422AF}"/>
</file>

<file path=customXml/itemProps2.xml><?xml version="1.0" encoding="utf-8"?>
<ds:datastoreItem xmlns:ds="http://schemas.openxmlformats.org/officeDocument/2006/customXml" ds:itemID="{D8C4FBCE-FBC0-4C55-8F1B-BED5A59780D6}"/>
</file>

<file path=customXml/itemProps3.xml><?xml version="1.0" encoding="utf-8"?>
<ds:datastoreItem xmlns:ds="http://schemas.openxmlformats.org/officeDocument/2006/customXml" ds:itemID="{FB27B28C-3551-4748-8A67-762FE480F8F7}"/>
</file>

<file path=customXml/itemProps4.xml><?xml version="1.0" encoding="utf-8"?>
<ds:datastoreItem xmlns:ds="http://schemas.openxmlformats.org/officeDocument/2006/customXml" ds:itemID="{34C1598A-46D6-4AC8-AE68-CAFFEFE0BB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 Bahls</dc:creator>
  <cp:lastModifiedBy>Kretschmann, Kyle - DOA</cp:lastModifiedBy>
  <cp:lastPrinted>2021-06-18T13:14:31Z</cp:lastPrinted>
  <dcterms:created xsi:type="dcterms:W3CDTF">2020-05-05T15:33:00Z</dcterms:created>
  <dcterms:modified xsi:type="dcterms:W3CDTF">2022-06-20T20:24:18Z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0x01010015323B83EF4D244FBE6EC8AF00870425</vt:lpwstr>
  </property>
  <property fmtid="{D5CDD505-2E9C-101B-9397-08002B2CF9AE}" pid="3" name="_dlc_DocIdItemGuid">
    <vt:lpwstr>b97ff65d-3983-4c75-ac7e-34c35e00a043</vt:lpwstr>
  </property>
</Properties>
</file>