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5.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activeX/activeX1.xml" ContentType="application/vnd.ms-office.activeX+xml"/>
  <Override PartName="/xl/activeX/activeX1.bin" ContentType="application/vnd.ms-office.activeX"/>
  <Override PartName="/xl/ctrlProps/ctrlProp3.xml" ContentType="application/vnd.ms-excel.controlproperties+xml"/>
  <Override PartName="/xl/activeX/activeX2.xml" ContentType="application/vnd.ms-office.activeX+xml"/>
  <Override PartName="/xl/activeX/activeX2.bin" ContentType="application/vnd.ms-office.activeX"/>
  <Override PartName="/xl/ctrlProps/ctrlProp4.xml" ContentType="application/vnd.ms-excel.controlproperties+xml"/>
  <Override PartName="/xl/activeX/activeX3.xml" ContentType="application/vnd.ms-office.activeX+xml"/>
  <Override PartName="/xl/activeX/activeX3.bin" ContentType="application/vnd.ms-office.activeX"/>
  <Override PartName="/xl/ctrlProps/ctrlProp5.xml" ContentType="application/vnd.ms-excel.controlproperties+xml"/>
  <Override PartName="/xl/activeX/activeX4.xml" ContentType="application/vnd.ms-office.activeX+xml"/>
  <Override PartName="/xl/activeX/activeX4.bin" ContentType="application/vnd.ms-office.activeX"/>
  <Override PartName="/xl/ctrlProps/ctrlProp6.xml" ContentType="application/vnd.ms-excel.controlproperties+xml"/>
  <Override PartName="/xl/activeX/activeX5.xml" ContentType="application/vnd.ms-office.activeX+xml"/>
  <Override PartName="/xl/activeX/activeX5.bin" ContentType="application/vnd.ms-office.activeX"/>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G:\Volkswagen\VW Settlement\Transit Capital Assistance Grants (Rnd1)\Template Grant Agreements\Attach B - Reimbursement Docs\"/>
    </mc:Choice>
  </mc:AlternateContent>
  <xr:revisionPtr revIDLastSave="0" documentId="13_ncr:1_{57B5D551-80FD-4C07-A568-206367A8D5F9}" xr6:coauthVersionLast="45" xr6:coauthVersionMax="45" xr10:uidLastSave="{00000000-0000-0000-0000-000000000000}"/>
  <bookViews>
    <workbookView xWindow="15252" yWindow="-108" windowWidth="16608" windowHeight="9432" tabRatio="874" firstSheet="1" activeTab="2" xr2:uid="{711CCD33-F0DA-42AF-96BE-BC954FABEEA7}"/>
  </bookViews>
  <sheets>
    <sheet name="Instructions" sheetId="2" r:id="rId1"/>
    <sheet name="Checklist" sheetId="7" r:id="rId2"/>
    <sheet name="Cover Page" sheetId="1" r:id="rId3"/>
    <sheet name="Vehicle Inspection" sheetId="4" r:id="rId4"/>
    <sheet name="Procurement" sheetId="5" r:id="rId5"/>
    <sheet name="Certificate of Destruction" sheetId="6" r:id="rId6"/>
    <sheet name="NOx" sheetId="9" r:id="rId7"/>
  </sheets>
  <definedNames>
    <definedName name="_xlnm.Print_Area" localSheetId="5">'Certificate of Destruction'!$A$1:$J$48</definedName>
    <definedName name="_xlnm.Print_Area" localSheetId="1">Checklist!$A$1:$K$45</definedName>
    <definedName name="_xlnm.Print_Area" localSheetId="2">'Cover Page'!$A$1:$K$43</definedName>
    <definedName name="_xlnm.Print_Area" localSheetId="0">Instructions!$A$1:$J$25</definedName>
    <definedName name="_xlnm.Print_Area" localSheetId="6">NOx!$A$1:$I$24</definedName>
    <definedName name="_xlnm.Print_Area" localSheetId="4">Procurement!$A$1:$J$30</definedName>
    <definedName name="_xlnm.Print_Area" localSheetId="3">'Vehicle Inspection'!$A$1:$I$32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6" l="1"/>
  <c r="I21" i="6"/>
  <c r="C25" i="6"/>
  <c r="C24" i="6"/>
  <c r="C22" i="6"/>
  <c r="C21" i="6"/>
  <c r="C20" i="6"/>
  <c r="D14" i="9" l="1"/>
  <c r="D8" i="9"/>
  <c r="D20" i="9"/>
  <c r="I29" i="1" l="1"/>
  <c r="C9" i="6" l="1"/>
  <c r="D7" i="5"/>
  <c r="B7" i="4" l="1"/>
  <c r="B9" i="1"/>
</calcChain>
</file>

<file path=xl/sharedStrings.xml><?xml version="1.0" encoding="utf-8"?>
<sst xmlns="http://schemas.openxmlformats.org/spreadsheetml/2006/main" count="197" uniqueCount="151">
  <si>
    <t>This documentation was completed and submitted by:</t>
  </si>
  <si>
    <t>GRANTEE:</t>
  </si>
  <si>
    <t>a) side-profile of vehicle</t>
  </si>
  <si>
    <t>d) Chassis rails cut in half</t>
  </si>
  <si>
    <t>Vehicle Inspection Form</t>
  </si>
  <si>
    <t>FMVSS Sticker</t>
  </si>
  <si>
    <t>Affixed to vehicle</t>
  </si>
  <si>
    <t>Interior Finish</t>
  </si>
  <si>
    <t>Exterior Finish</t>
  </si>
  <si>
    <t>Interior Lighting</t>
  </si>
  <si>
    <t>Exterior Lighting</t>
  </si>
  <si>
    <t>Accessible Lift / Ramp</t>
  </si>
  <si>
    <t>Chassis / Frame</t>
  </si>
  <si>
    <t>Electrical</t>
  </si>
  <si>
    <t>Engine</t>
  </si>
  <si>
    <t>HVAC</t>
  </si>
  <si>
    <t>Brakes / Parking brake</t>
  </si>
  <si>
    <t>Speed</t>
  </si>
  <si>
    <t>Wipers / Windows / Seats</t>
  </si>
  <si>
    <t>Safety</t>
  </si>
  <si>
    <t>Other</t>
  </si>
  <si>
    <t>Clean and adheres to contract specs</t>
  </si>
  <si>
    <t>Operable and adheres to contract specs</t>
  </si>
  <si>
    <t>Run heater, AC, fan and inspect compressor / condenser</t>
  </si>
  <si>
    <t>Tested and operates as expected</t>
  </si>
  <si>
    <t>Vehicle tested at varying speeds and on a roadway with posted speed limit at least 50mph</t>
  </si>
  <si>
    <t>Report other tests or issues</t>
  </si>
  <si>
    <t>Grantee:</t>
  </si>
  <si>
    <t>New Bus</t>
  </si>
  <si>
    <t>BUS REPLACEMENT REIMBURSEMENT REQUEST</t>
  </si>
  <si>
    <t>c) Engine label(s) showing manufacturer name and engine serial number</t>
  </si>
  <si>
    <t>TOPIC</t>
  </si>
  <si>
    <t>REQUIREMENT</t>
  </si>
  <si>
    <t>PASS / FAIL</t>
  </si>
  <si>
    <t>NOTES</t>
  </si>
  <si>
    <t>Inspect for leaks, damage, etc.</t>
  </si>
  <si>
    <t>Reimbursement Checklist</t>
  </si>
  <si>
    <t>Reimbursement Cover Page</t>
  </si>
  <si>
    <t>Reimbursement Request Letter on Grantee Letterhead</t>
  </si>
  <si>
    <t>NOx Air Quality Data</t>
  </si>
  <si>
    <t>This Excel workbook is available electronically at https://doa.wi.gov/Pages/vwsettlementwisconsin.aspx</t>
  </si>
  <si>
    <t>REIMBURSEMENT REQUEST #:</t>
  </si>
  <si>
    <t>Engine Serial No:</t>
  </si>
  <si>
    <t>Before completing this workbook, carefully review your grant agreement!</t>
  </si>
  <si>
    <t>Signature:</t>
  </si>
  <si>
    <t>Print:</t>
  </si>
  <si>
    <t>Date:</t>
  </si>
  <si>
    <t>- screenshot of online procurement materials</t>
  </si>
  <si>
    <t>- narrative of procurement process followed, including timeline</t>
  </si>
  <si>
    <t>- procurement documents, showing products and services</t>
  </si>
  <si>
    <t>- emails or other communications of procurement processes</t>
  </si>
  <si>
    <t>Signature of Authorized Representative:</t>
  </si>
  <si>
    <t>TOTAL REIMBURSEMENT REQUEST ($):</t>
  </si>
  <si>
    <t>b) VIN label, etching or stamp</t>
  </si>
  <si>
    <t>(typed electronic signatures acceptable)</t>
  </si>
  <si>
    <t>Complete this Excel workbook to request reimbursement of eligible expenses under the Volkswagen Mitigation Transit Capital Assistance Grant Program administered by the Department of Administration (DOA).  This program is funded from Volkswagen Diesel Emissions Environmental Mitigation Trust for State Beneficiaries, Puerto Rico, and the District of Columbia. Incomplete forms may not be considered.  Personal information collected will be used for grant administration and may be provided to requesters to the extent required by Wisconsin’s Open Record law.</t>
  </si>
  <si>
    <r>
      <t>PROJECT ID #</t>
    </r>
    <r>
      <rPr>
        <i/>
        <sz val="9"/>
        <color theme="1"/>
        <rFont val="Calibri"/>
        <family val="2"/>
        <scheme val="minor"/>
      </rPr>
      <t xml:space="preserve"> (from grant agreement)</t>
    </r>
  </si>
  <si>
    <t>Workbook items:</t>
  </si>
  <si>
    <t>Additional items:</t>
  </si>
  <si>
    <t xml:space="preserve">f) Engine block, after hole, with measurement </t>
  </si>
  <si>
    <t>Inspect for leaks, loose components and noises. Operates as expected, gauges read normal</t>
  </si>
  <si>
    <t>Inspect electrical system where applicable, including battery(ies)</t>
  </si>
  <si>
    <t>Type Signature Here</t>
  </si>
  <si>
    <t>Check off all items included with the reimbursement request. All items are REQUIRED.</t>
  </si>
  <si>
    <t>Any additional materials if specified in the grant agreement</t>
  </si>
  <si>
    <t>Name:</t>
  </si>
  <si>
    <t>Vehicle Model:</t>
  </si>
  <si>
    <t>Vehicle Make:</t>
  </si>
  <si>
    <t>Engine Make:</t>
  </si>
  <si>
    <t>Engine Model:</t>
  </si>
  <si>
    <t>VIN:</t>
  </si>
  <si>
    <t>Vehicle Model Year:</t>
  </si>
  <si>
    <t>Engine Model Year:</t>
  </si>
  <si>
    <t>Grantee Certification Statement</t>
  </si>
  <si>
    <t>Grantee Authorized Signature:</t>
  </si>
  <si>
    <t>e) Engine block, prior to hole, with measurement markings</t>
  </si>
  <si>
    <t>g) Others, as requested by the Department</t>
  </si>
  <si>
    <t>Annual Fuel Gallons:</t>
  </si>
  <si>
    <t>Annual Miles Traveled:</t>
  </si>
  <si>
    <t>New Engine Model Year:</t>
  </si>
  <si>
    <t>SCRAPPED BUS</t>
  </si>
  <si>
    <t>Scrapping Year:</t>
  </si>
  <si>
    <t>Fuel Type:</t>
  </si>
  <si>
    <t>Check if estimated</t>
  </si>
  <si>
    <t>Estimated Life Remaining (years):</t>
  </si>
  <si>
    <t>Annual Diesel Gallons Reduced*:</t>
  </si>
  <si>
    <t>Submit the following photographs to the Department.</t>
  </si>
  <si>
    <t>This form must be completed for each scrapped bus.  Carefully review your grant agreement and statement of work for detailed scrapping requirements.   Improperly scrapped vehicles will result in the Department withholding reimbursement of eligible new vehicle costs.  Contact the VW Program Administrator with questions.</t>
  </si>
  <si>
    <t>City:</t>
  </si>
  <si>
    <t>Zip:</t>
  </si>
  <si>
    <t>Certificate of Engine and Chassis Destruction</t>
  </si>
  <si>
    <r>
      <t>Before and After Scrapping Photographs</t>
    </r>
    <r>
      <rPr>
        <i/>
        <sz val="10"/>
        <color theme="1"/>
        <rFont val="Calibri"/>
        <family val="2"/>
        <scheme val="minor"/>
      </rPr>
      <t xml:space="preserve"> (details on Certificate of Destruction in workbook)</t>
    </r>
  </si>
  <si>
    <t>Mechanic / Authorized Representative Signature:</t>
  </si>
  <si>
    <t>Procurement Certification &amp; Supporting Documents</t>
  </si>
  <si>
    <t>*If the new bus will have the same MPG rating and be used in a similar way to the old bus, enter "0".</t>
  </si>
  <si>
    <t>Grantee Address</t>
  </si>
  <si>
    <t>NEW BUS</t>
  </si>
  <si>
    <t>Scrapped Bus</t>
  </si>
  <si>
    <t>Scrapping Cost:</t>
  </si>
  <si>
    <t>Scrapping Income:</t>
  </si>
  <si>
    <t>Fleet ID #:</t>
  </si>
  <si>
    <t>Scrapping Date:</t>
  </si>
  <si>
    <t>Delivery Date:</t>
  </si>
  <si>
    <t>Date Placed in Service:</t>
  </si>
  <si>
    <t>Title:</t>
  </si>
  <si>
    <t>Phone:</t>
  </si>
  <si>
    <t>Email:</t>
  </si>
  <si>
    <t>Street 1:</t>
  </si>
  <si>
    <t>Street 2:</t>
  </si>
  <si>
    <t>• Email all documents to DOA at vwsettlement@wisconsin.gov</t>
  </si>
  <si>
    <t>• Complete a separate workbook for each replacement bus project.</t>
  </si>
  <si>
    <t>(sequential)</t>
  </si>
  <si>
    <r>
      <t>Copy of Vendor Invoice(s)</t>
    </r>
    <r>
      <rPr>
        <i/>
        <sz val="10"/>
        <color theme="1"/>
        <rFont val="Calibri"/>
        <family val="2"/>
        <scheme val="minor"/>
      </rPr>
      <t xml:space="preserve"> (for bus purchase and for scrapping services)</t>
    </r>
  </si>
  <si>
    <r>
      <t xml:space="preserve">Copy of Purchase Order(s) </t>
    </r>
    <r>
      <rPr>
        <i/>
        <sz val="10"/>
        <color theme="1"/>
        <rFont val="Calibri"/>
        <family val="2"/>
        <scheme val="minor"/>
      </rPr>
      <t>(for bus purchase and for scrapping services)</t>
    </r>
  </si>
  <si>
    <t>Engine Family No:</t>
  </si>
  <si>
    <t>Scrapped Vehicle Information</t>
  </si>
  <si>
    <r>
      <rPr>
        <sz val="11"/>
        <color theme="1"/>
        <rFont val="Calibri"/>
        <family val="2"/>
      </rPr>
      <t>•</t>
    </r>
    <r>
      <rPr>
        <sz val="9.9"/>
        <color theme="1"/>
        <rFont val="Calibri"/>
        <family val="2"/>
      </rPr>
      <t xml:space="preserve"> </t>
    </r>
    <r>
      <rPr>
        <sz val="11"/>
        <color theme="1"/>
        <rFont val="Calibri"/>
        <family val="2"/>
        <scheme val="minor"/>
      </rPr>
      <t>Photos must be submitted via email as .jpeg images to vwsettlement@wisconsin.gov.</t>
    </r>
  </si>
  <si>
    <t>• Filenames of photos must clearly describe what is in the photo.</t>
  </si>
  <si>
    <t>• Submit the following photographs:</t>
  </si>
  <si>
    <t>Scrapping Company Representative:</t>
  </si>
  <si>
    <t>Company Name:</t>
  </si>
  <si>
    <t>New Bus Expenses Eligible for Reimbursement:</t>
  </si>
  <si>
    <t>Maximum Eligible Scrapping Reimbursement (calculated):</t>
  </si>
  <si>
    <t>Avg. Daily Idling Hours:</t>
  </si>
  <si>
    <t>Avg. Days Used Per Year:</t>
  </si>
  <si>
    <t>Avg. Idling Hours Per Year:</t>
  </si>
  <si>
    <t>Diesel, CNG, LNG, LPG/Propane, All-Electric, Hybrid Electric, Plug-in Hybrid Electric, Hydraulic Hybrid, Fuel Cell, Gasoline, Other</t>
  </si>
  <si>
    <t>• Entry fields with light blue background color must be completed unless otherwise noted.</t>
  </si>
  <si>
    <t>Benjamin Vondra</t>
  </si>
  <si>
    <t>benjaminh.vondra@wisconsin.gov</t>
  </si>
  <si>
    <t>608-261-6262</t>
  </si>
  <si>
    <t>- copy of contract with vendor showing quoted prices</t>
  </si>
  <si>
    <r>
      <t>Cost documentation for all purchases over $25,000</t>
    </r>
    <r>
      <rPr>
        <i/>
        <sz val="9"/>
        <color theme="1"/>
        <rFont val="Calibri"/>
        <family val="2"/>
        <scheme val="minor"/>
      </rPr>
      <t xml:space="preserve"> (bid price sheet, vendor quote, etc.)</t>
    </r>
  </si>
  <si>
    <t>Copy of MV1 Title/License Plate Application for New Bus</t>
  </si>
  <si>
    <r>
      <t>Copy of MV1 Title/License Plate Application for Replaced Bus</t>
    </r>
    <r>
      <rPr>
        <i/>
        <sz val="10"/>
        <color theme="1"/>
        <rFont val="Calibri"/>
        <family val="2"/>
        <scheme val="minor"/>
      </rPr>
      <t xml:space="preserve"> (provides proof of ownership)</t>
    </r>
  </si>
  <si>
    <t>Vehicle equipped with first aid kit, fire extinguisher and orange triangles</t>
  </si>
  <si>
    <t>calculated</t>
  </si>
  <si>
    <t xml:space="preserve">Statement: The Grantee formally requests reimbursement for eligible expenses outlined in the attached documentation and in accordance with the Agreement.  </t>
  </si>
  <si>
    <t>INFRASTRUCTURE REIMBURSEMENT REQUEST</t>
  </si>
  <si>
    <r>
      <t>Proof of Payment From Grantee to Vendor</t>
    </r>
    <r>
      <rPr>
        <i/>
        <sz val="9"/>
        <color theme="1"/>
        <rFont val="Calibri"/>
        <family val="2"/>
        <scheme val="minor"/>
      </rPr>
      <t xml:space="preserve"> (e.g. copy of check, accounting sheet)</t>
    </r>
  </si>
  <si>
    <r>
      <t>Scrapping Company</t>
    </r>
    <r>
      <rPr>
        <sz val="11"/>
        <color theme="1"/>
        <rFont val="Calibri"/>
        <family val="2"/>
        <scheme val="minor"/>
      </rPr>
      <t xml:space="preserve"> </t>
    </r>
    <r>
      <rPr>
        <i/>
        <sz val="11"/>
        <color theme="1"/>
        <rFont val="Calibri"/>
        <family val="2"/>
        <scheme val="minor"/>
      </rPr>
      <t>(if not scrapped in-house)</t>
    </r>
  </si>
  <si>
    <r>
      <t xml:space="preserve">Certification Statements </t>
    </r>
    <r>
      <rPr>
        <i/>
        <sz val="11"/>
        <color theme="1"/>
        <rFont val="Calibri"/>
        <family val="2"/>
        <scheme val="minor"/>
      </rPr>
      <t>(check all, sign and date)</t>
    </r>
    <r>
      <rPr>
        <sz val="11"/>
        <color theme="1"/>
        <rFont val="Calibri"/>
        <family val="2"/>
        <scheme val="minor"/>
      </rPr>
      <t>:</t>
    </r>
  </si>
  <si>
    <t>Contact DOA VW Mitigation Program Administrator for instructions on requesting reimbursement for non-vehicle, infrastructure expenses, if allowed by your Grant Agreement.</t>
  </si>
  <si>
    <t>• Reimbursement requests shall be submitted to the Department within 60 calendar days of completing each individual transit bus replacement project and associated scrapping. All reimbursement requests must be received by the Department during the Performance Period shown in the Grant Agreement.</t>
  </si>
  <si>
    <r>
      <rPr>
        <sz val="11"/>
        <color theme="1"/>
        <rFont val="Calibri"/>
        <family val="2"/>
      </rPr>
      <t>•</t>
    </r>
    <r>
      <rPr>
        <sz val="9.9"/>
        <color theme="1"/>
        <rFont val="Calibri"/>
        <family val="2"/>
      </rPr>
      <t xml:space="preserve"> </t>
    </r>
    <r>
      <rPr>
        <sz val="11"/>
        <color theme="1"/>
        <rFont val="Calibri"/>
        <family val="2"/>
        <scheme val="minor"/>
      </rPr>
      <t>This workbook contains seven (7) worksheets.  Review and complete all worksheets.</t>
    </r>
  </si>
  <si>
    <t>• Send the final, completed  workbook to DOA via email to request reimbursement. Ensure all supporting documentation is included in your reimbursement request email.  Multiple emails are acceptable.</t>
  </si>
  <si>
    <t>I certify that the purchase of the products and/or services presented for reimbursement were procured and contracted in a manner compliant with applicable state and local procurement and contracting law.</t>
  </si>
  <si>
    <t xml:space="preserve"> I understand that if all or part of the products and/or service expenses presented for reimbursement were not procured or contracted in a manner compliant with applicable state and local procurement and contracting law, those products and/or services are ineligible for reimbursement from DOA and the VW Environmental Mitigation Trust Fund.</t>
  </si>
  <si>
    <t>I certify that supporting documentation showing compliance with applicable state and local procurement and contracting law is included with this reimbursement request.</t>
  </si>
  <si>
    <t>This certification MUST be accompanied by supporting documentation showing applicable state and local procurement and contracting laws have been followed.  Examples of supporting documentation may include:</t>
  </si>
  <si>
    <t>I certify that within 90 days of receiving delivery of the replacement vehicle, the replaced vehicle was rendered  inoperable and available for recycle.  At a minimum, the engine has been disabled by causing a 3-inch hole to be cut in the engine block. In addition, at a minimum, the chassis of the vehicle was disabled by cutting the vehicle’s frame rails completely in half in not less than two places between the front and rear axles.  Required photographs have been included with the request for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</si>
</sst>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11"/>
      <color theme="1"/>
      <name val="Calibri"/>
      <family val="2"/>
      <scheme val="minor"/>
    </font>
    <font>
      <i/>
      <sz val="11"/>
      <color theme="1"/>
      <name val="Calibri"/>
      <family val="2"/>
      <scheme val="minor"/>
    </font>
    <font>
      <b/>
      <sz val="14"/>
      <color theme="1"/>
      <name val="Calibri"/>
      <family val="2"/>
      <scheme val="minor"/>
    </font>
    <font>
      <i/>
      <sz val="12"/>
      <color theme="1"/>
      <name val="Calibri"/>
      <family val="2"/>
      <scheme val="minor"/>
    </font>
    <font>
      <i/>
      <sz val="9"/>
      <color theme="1"/>
      <name val="Calibri"/>
      <family val="2"/>
      <scheme val="minor"/>
    </font>
    <font>
      <sz val="14"/>
      <color theme="1"/>
      <name val="Brush Script MT"/>
      <family val="4"/>
    </font>
    <font>
      <sz val="10"/>
      <color theme="1"/>
      <name val="Calibri"/>
      <family val="2"/>
      <scheme val="minor"/>
    </font>
    <font>
      <i/>
      <sz val="10"/>
      <color theme="1"/>
      <name val="Calibri"/>
      <family val="2"/>
      <scheme val="minor"/>
    </font>
    <font>
      <i/>
      <u/>
      <sz val="11"/>
      <color theme="1"/>
      <name val="Calibri"/>
      <family val="2"/>
      <scheme val="minor"/>
    </font>
    <font>
      <u/>
      <sz val="11"/>
      <color theme="10"/>
      <name val="Calibri"/>
      <family val="2"/>
      <scheme val="minor"/>
    </font>
    <font>
      <b/>
      <sz val="11"/>
      <color rgb="FFFF0000"/>
      <name val="Calibri"/>
      <family val="2"/>
      <scheme val="minor"/>
    </font>
    <font>
      <u/>
      <sz val="11"/>
      <color theme="1"/>
      <name val="Calibri"/>
      <family val="2"/>
      <scheme val="minor"/>
    </font>
    <font>
      <b/>
      <u/>
      <sz val="11"/>
      <color theme="1"/>
      <name val="Calibri"/>
      <family val="2"/>
      <scheme val="minor"/>
    </font>
    <font>
      <sz val="11"/>
      <color theme="1"/>
      <name val="Calibri"/>
      <family val="2"/>
    </font>
    <font>
      <sz val="9.9"/>
      <color theme="1"/>
      <name val="Calibri"/>
      <family val="2"/>
    </font>
    <font>
      <b/>
      <sz val="11"/>
      <color theme="0"/>
      <name val="Calibri"/>
      <family val="2"/>
      <scheme val="minor"/>
    </font>
    <font>
      <sz val="12"/>
      <name val="Calibri"/>
      <family val="2"/>
      <scheme val="minor"/>
    </font>
    <font>
      <sz val="11"/>
      <name val="Calibri"/>
      <family val="2"/>
      <scheme val="minor"/>
    </font>
    <font>
      <b/>
      <i/>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3">
    <xf numFmtId="0" fontId="0" fillId="0" borderId="0"/>
    <xf numFmtId="44" fontId="5" fillId="0" borderId="0" applyFont="0" applyFill="0" applyBorder="0" applyAlignment="0" applyProtection="0"/>
    <xf numFmtId="0" fontId="14" fillId="0" borderId="0" applyNumberFormat="0" applyFill="0" applyBorder="0" applyAlignment="0" applyProtection="0"/>
  </cellStyleXfs>
  <cellXfs count="169">
    <xf numFmtId="0" fontId="0" fillId="0" borderId="0" xfId="0"/>
    <xf numFmtId="0" fontId="3" fillId="0" borderId="0" xfId="0" applyFont="1"/>
    <xf numFmtId="0" fontId="0" fillId="4" borderId="0" xfId="0" applyFill="1"/>
    <xf numFmtId="0" fontId="0" fillId="0" borderId="0" xfId="0" applyAlignment="1">
      <alignment horizontal="left" vertical="center"/>
    </xf>
    <xf numFmtId="0" fontId="0" fillId="0" borderId="0" xfId="0" applyProtection="1">
      <protection locked="0"/>
    </xf>
    <xf numFmtId="0" fontId="0" fillId="3" borderId="0" xfId="0" applyFill="1"/>
    <xf numFmtId="0" fontId="0" fillId="0" borderId="5" xfId="0" applyBorder="1" applyAlignment="1">
      <alignment horizontal="right" vertical="center"/>
    </xf>
    <xf numFmtId="0" fontId="0" fillId="0" borderId="5" xfId="0" applyBorder="1" applyAlignment="1">
      <alignment horizontal="left" vertical="center"/>
    </xf>
    <xf numFmtId="0" fontId="20" fillId="2"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0" fillId="0" borderId="2" xfId="0" applyBorder="1" applyAlignment="1">
      <alignment horizontal="left" vertical="center"/>
    </xf>
    <xf numFmtId="0" fontId="0" fillId="3" borderId="0" xfId="0" applyFill="1" applyProtection="1">
      <protection locked="0"/>
    </xf>
    <xf numFmtId="0" fontId="2" fillId="3" borderId="0" xfId="0" applyFont="1" applyFill="1" applyProtection="1">
      <protection locked="0"/>
    </xf>
    <xf numFmtId="0" fontId="7" fillId="3" borderId="0" xfId="0" applyFont="1" applyFill="1" applyProtection="1">
      <protection locked="0"/>
    </xf>
    <xf numFmtId="0" fontId="6" fillId="3" borderId="0" xfId="0" applyFont="1" applyFill="1" applyProtection="1">
      <protection locked="0"/>
    </xf>
    <xf numFmtId="0" fontId="0" fillId="3" borderId="0" xfId="0" applyFill="1" applyAlignment="1" applyProtection="1">
      <alignment horizontal="left" vertical="top" wrapText="1"/>
      <protection locked="0"/>
    </xf>
    <xf numFmtId="0" fontId="1" fillId="3" borderId="4" xfId="0" applyFont="1" applyFill="1" applyBorder="1" applyProtection="1">
      <protection locked="0"/>
    </xf>
    <xf numFmtId="0" fontId="0" fillId="3" borderId="4" xfId="0" applyFill="1" applyBorder="1" applyProtection="1">
      <protection locked="0"/>
    </xf>
    <xf numFmtId="0" fontId="0" fillId="3" borderId="0" xfId="0" applyFill="1" applyAlignment="1" applyProtection="1">
      <alignment vertical="top"/>
      <protection locked="0"/>
    </xf>
    <xf numFmtId="0" fontId="0" fillId="3" borderId="0" xfId="0" applyFill="1" applyAlignment="1" applyProtection="1">
      <alignment horizontal="left"/>
      <protection locked="0"/>
    </xf>
    <xf numFmtId="0" fontId="0" fillId="3" borderId="0" xfId="0" applyFill="1" applyAlignment="1" applyProtection="1">
      <alignment horizontal="right"/>
      <protection locked="0"/>
    </xf>
    <xf numFmtId="0" fontId="1" fillId="3" borderId="4" xfId="0" applyFont="1" applyFill="1" applyBorder="1" applyAlignment="1" applyProtection="1">
      <alignment vertical="top"/>
      <protection locked="0"/>
    </xf>
    <xf numFmtId="0" fontId="0" fillId="3" borderId="4" xfId="0" applyFill="1" applyBorder="1" applyAlignment="1" applyProtection="1">
      <alignment vertical="top"/>
      <protection locked="0"/>
    </xf>
    <xf numFmtId="0" fontId="2" fillId="0" borderId="0" xfId="0" applyFont="1"/>
    <xf numFmtId="0" fontId="7" fillId="0" borderId="0" xfId="0" applyFont="1"/>
    <xf numFmtId="0" fontId="15" fillId="0" borderId="0" xfId="0" applyFont="1" applyAlignment="1">
      <alignment horizontal="center" vertical="center"/>
    </xf>
    <xf numFmtId="0" fontId="1"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horizontal="center"/>
    </xf>
    <xf numFmtId="0" fontId="2" fillId="0" borderId="0" xfId="0" applyFont="1" applyAlignment="1">
      <alignment horizontal="right" vertical="center"/>
    </xf>
    <xf numFmtId="0" fontId="6" fillId="0" borderId="0" xfId="0" applyFont="1"/>
    <xf numFmtId="0" fontId="13" fillId="0" borderId="0" xfId="0" applyFont="1"/>
    <xf numFmtId="0" fontId="12" fillId="0" borderId="0" xfId="0" applyFont="1"/>
    <xf numFmtId="0" fontId="8" fillId="0" borderId="0" xfId="0" applyFont="1"/>
    <xf numFmtId="0" fontId="8" fillId="0" borderId="0" xfId="0" applyFont="1" applyAlignment="1">
      <alignment horizontal="left" vertical="center"/>
    </xf>
    <xf numFmtId="0" fontId="4" fillId="0" borderId="0" xfId="0" applyFont="1"/>
    <xf numFmtId="0" fontId="0" fillId="0" borderId="0" xfId="0" applyAlignment="1">
      <alignment horizontal="right"/>
    </xf>
    <xf numFmtId="0" fontId="17" fillId="0" borderId="0" xfId="0" applyFont="1" applyAlignment="1">
      <alignment horizontal="right" vertical="center"/>
    </xf>
    <xf numFmtId="0" fontId="0" fillId="0" borderId="0" xfId="0" applyAlignment="1">
      <alignment horizontal="center" vertical="center"/>
    </xf>
    <xf numFmtId="0" fontId="0" fillId="0" borderId="11" xfId="0" applyBorder="1" applyAlignment="1">
      <alignment horizontal="right"/>
    </xf>
    <xf numFmtId="0" fontId="17" fillId="0" borderId="6" xfId="0" applyFont="1" applyBorder="1" applyAlignment="1">
      <alignment horizontal="right" vertical="center"/>
    </xf>
    <xf numFmtId="0" fontId="0" fillId="0" borderId="6" xfId="0" applyBorder="1" applyAlignment="1">
      <alignment horizontal="right" vertical="center"/>
    </xf>
    <xf numFmtId="0" fontId="0" fillId="0" borderId="12" xfId="0" applyBorder="1"/>
    <xf numFmtId="0" fontId="0" fillId="0" borderId="13" xfId="0" applyBorder="1" applyAlignment="1">
      <alignment horizontal="right"/>
    </xf>
    <xf numFmtId="0" fontId="0" fillId="0" borderId="7" xfId="0" applyBorder="1" applyAlignment="1">
      <alignment horizontal="left" vertical="center"/>
    </xf>
    <xf numFmtId="0" fontId="0" fillId="0" borderId="8" xfId="0" applyBorder="1"/>
    <xf numFmtId="0" fontId="3" fillId="0" borderId="0" xfId="0" applyFont="1" applyAlignment="1">
      <alignment horizontal="left" vertical="center"/>
    </xf>
    <xf numFmtId="0" fontId="0" fillId="0" borderId="9" xfId="0" applyBorder="1" applyAlignment="1">
      <alignment horizontal="right"/>
    </xf>
    <xf numFmtId="0" fontId="0" fillId="0" borderId="4" xfId="0" applyBorder="1" applyAlignment="1">
      <alignment horizontal="right" vertical="center"/>
    </xf>
    <xf numFmtId="0" fontId="3" fillId="0" borderId="4" xfId="0" applyFont="1" applyBorder="1" applyAlignment="1">
      <alignment horizontal="left" vertical="center"/>
    </xf>
    <xf numFmtId="0" fontId="0" fillId="0" borderId="4" xfId="0" applyBorder="1" applyAlignment="1">
      <alignment horizontal="left" vertical="center"/>
    </xf>
    <xf numFmtId="0" fontId="0" fillId="0" borderId="10" xfId="0" applyBorder="1"/>
    <xf numFmtId="0" fontId="0" fillId="0" borderId="6" xfId="0" applyBorder="1" applyAlignment="1">
      <alignment horizontal="right"/>
    </xf>
    <xf numFmtId="0" fontId="3" fillId="0" borderId="6" xfId="0" applyFont="1" applyBorder="1" applyAlignment="1">
      <alignment horizontal="left" vertical="center"/>
    </xf>
    <xf numFmtId="0" fontId="0" fillId="0" borderId="6" xfId="0" applyBorder="1" applyAlignment="1">
      <alignment horizontal="left" vertical="center"/>
    </xf>
    <xf numFmtId="0" fontId="0" fillId="0" borderId="6" xfId="0" applyBorder="1"/>
    <xf numFmtId="0" fontId="11" fillId="0" borderId="0" xfId="0" applyFont="1" applyAlignment="1">
      <alignment horizontal="right" vertical="center"/>
    </xf>
    <xf numFmtId="0" fontId="0" fillId="0" borderId="13" xfId="0" applyBorder="1"/>
    <xf numFmtId="0" fontId="4" fillId="0" borderId="0" xfId="0" applyFont="1" applyAlignment="1">
      <alignment vertical="center"/>
    </xf>
    <xf numFmtId="0" fontId="0" fillId="0" borderId="0" xfId="0" applyAlignment="1">
      <alignment vertical="center"/>
    </xf>
    <xf numFmtId="0" fontId="0" fillId="0" borderId="9" xfId="0" applyBorder="1"/>
    <xf numFmtId="0" fontId="0" fillId="0" borderId="4" xfId="0" applyBorder="1"/>
    <xf numFmtId="0" fontId="1" fillId="0" borderId="4" xfId="0" applyFont="1" applyBorder="1" applyAlignment="1">
      <alignment horizontal="right" vertical="center"/>
    </xf>
    <xf numFmtId="0" fontId="3" fillId="0" borderId="4" xfId="0" applyFont="1" applyBorder="1"/>
    <xf numFmtId="0" fontId="8" fillId="0" borderId="4" xfId="0" applyFont="1" applyBorder="1" applyAlignment="1">
      <alignment horizontal="left" vertical="center"/>
    </xf>
    <xf numFmtId="0" fontId="4" fillId="0" borderId="4" xfId="0" applyFont="1" applyBorder="1"/>
    <xf numFmtId="0" fontId="3" fillId="5" borderId="5" xfId="0" applyFont="1" applyFill="1" applyBorder="1" applyAlignment="1">
      <alignment horizontal="center" vertical="center"/>
    </xf>
    <xf numFmtId="0" fontId="0" fillId="0" borderId="5" xfId="0" applyBorder="1" applyAlignment="1">
      <alignment horizontal="center" vertical="center" wrapText="1"/>
    </xf>
    <xf numFmtId="0" fontId="11" fillId="0" borderId="0" xfId="0" applyFont="1"/>
    <xf numFmtId="0" fontId="9" fillId="0" borderId="0" xfId="0" applyFont="1" applyAlignment="1">
      <alignment vertical="top"/>
    </xf>
    <xf numFmtId="0" fontId="3" fillId="0" borderId="0" xfId="0" applyFont="1" applyAlignment="1">
      <alignment horizontal="right" vertical="center"/>
    </xf>
    <xf numFmtId="0" fontId="0" fillId="5" borderId="5" xfId="0" applyFill="1" applyBorder="1" applyAlignment="1">
      <alignment horizontal="center" vertical="center" wrapText="1"/>
    </xf>
    <xf numFmtId="0" fontId="6" fillId="0" borderId="0" xfId="0" applyFont="1" applyAlignment="1">
      <alignment vertical="top" wrapText="1"/>
    </xf>
    <xf numFmtId="0" fontId="0" fillId="0" borderId="0" xfId="0" quotePrefix="1"/>
    <xf numFmtId="14" fontId="0" fillId="5" borderId="5" xfId="0" applyNumberFormat="1" applyFill="1" applyBorder="1" applyAlignment="1">
      <alignment horizontal="center" wrapText="1"/>
    </xf>
    <xf numFmtId="0" fontId="16" fillId="0" borderId="0" xfId="0" applyFont="1" applyAlignment="1">
      <alignment horizontal="left" vertical="center"/>
    </xf>
    <xf numFmtId="0" fontId="0" fillId="0" borderId="0" xfId="0" applyAlignment="1">
      <alignment horizontal="right" vertical="center" wrapText="1"/>
    </xf>
    <xf numFmtId="0" fontId="10" fillId="0" borderId="0" xfId="0" applyFont="1" applyAlignment="1">
      <alignment horizontal="left" vertical="center" wrapText="1"/>
    </xf>
    <xf numFmtId="0" fontId="3" fillId="0" borderId="0" xfId="0" applyFont="1" applyAlignment="1">
      <alignment vertical="center"/>
    </xf>
    <xf numFmtId="0" fontId="16" fillId="0" borderId="0" xfId="0" applyFont="1"/>
    <xf numFmtId="0" fontId="0" fillId="0" borderId="0" xfId="0" applyAlignment="1">
      <alignment horizontal="left" vertical="top"/>
    </xf>
    <xf numFmtId="0" fontId="0" fillId="0" borderId="0" xfId="0" applyAlignment="1">
      <alignment vertical="top"/>
    </xf>
    <xf numFmtId="0" fontId="0" fillId="0" borderId="0" xfId="0" applyAlignment="1">
      <alignment horizontal="left" vertical="top" wrapText="1"/>
    </xf>
    <xf numFmtId="0" fontId="1" fillId="0" borderId="0" xfId="0" applyFont="1"/>
    <xf numFmtId="0" fontId="0" fillId="0" borderId="0" xfId="0" applyAlignment="1">
      <alignment horizontal="right" wrapText="1"/>
    </xf>
    <xf numFmtId="0" fontId="0" fillId="5" borderId="5" xfId="0" applyFill="1" applyBorder="1" applyAlignment="1">
      <alignment horizontal="right" vertical="center"/>
    </xf>
    <xf numFmtId="0" fontId="0" fillId="5" borderId="7" xfId="0" applyFill="1" applyBorder="1" applyAlignment="1">
      <alignment horizontal="left" vertical="center"/>
    </xf>
    <xf numFmtId="0" fontId="17" fillId="0" borderId="0" xfId="0" applyFont="1" applyAlignment="1">
      <alignment horizontal="right"/>
    </xf>
    <xf numFmtId="0" fontId="12" fillId="0" borderId="0" xfId="0" applyFont="1" applyAlignment="1">
      <alignment horizontal="left"/>
    </xf>
    <xf numFmtId="0" fontId="12" fillId="0" borderId="0" xfId="0" applyFont="1" applyAlignment="1">
      <alignment horizontal="left" vertical="center"/>
    </xf>
    <xf numFmtId="164" fontId="0" fillId="5" borderId="5" xfId="0" applyNumberFormat="1" applyFill="1" applyBorder="1" applyAlignment="1">
      <alignment horizontal="right" vertical="center"/>
    </xf>
    <xf numFmtId="0" fontId="0" fillId="5" borderId="5" xfId="0" applyFill="1" applyBorder="1"/>
    <xf numFmtId="0" fontId="0" fillId="5" borderId="5" xfId="0" applyFill="1" applyBorder="1" applyAlignment="1">
      <alignment horizontal="left" vertical="center"/>
    </xf>
    <xf numFmtId="0" fontId="0" fillId="3" borderId="0" xfId="0" applyFill="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0" xfId="0" quotePrefix="1" applyAlignment="1">
      <alignment horizontal="left" vertical="top"/>
    </xf>
    <xf numFmtId="0" fontId="23" fillId="0" borderId="0" xfId="0" applyFont="1"/>
    <xf numFmtId="0" fontId="14" fillId="3" borderId="0" xfId="2" applyFill="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3" fillId="5" borderId="1"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6" fillId="0" borderId="0" xfId="0" applyFont="1" applyAlignment="1">
      <alignment horizontal="left" vertical="top" wrapText="1"/>
    </xf>
    <xf numFmtId="0" fontId="0" fillId="5" borderId="1" xfId="0" applyFill="1" applyBorder="1" applyAlignment="1">
      <alignment horizontal="left" vertical="center"/>
    </xf>
    <xf numFmtId="0" fontId="0" fillId="5" borderId="2" xfId="0" applyFill="1" applyBorder="1" applyAlignment="1">
      <alignment horizontal="left" vertical="center"/>
    </xf>
    <xf numFmtId="0" fontId="0" fillId="5" borderId="3" xfId="0" applyFill="1" applyBorder="1" applyAlignment="1">
      <alignment horizontal="left" vertical="center"/>
    </xf>
    <xf numFmtId="14" fontId="0" fillId="5" borderId="1" xfId="0" applyNumberForma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44" fontId="4" fillId="0" borderId="0" xfId="1" applyFont="1" applyAlignment="1">
      <alignment horizontal="center" vertical="center"/>
    </xf>
    <xf numFmtId="44" fontId="5" fillId="5" borderId="1" xfId="1" applyFill="1" applyBorder="1" applyAlignment="1">
      <alignment horizontal="center" vertical="center"/>
    </xf>
    <xf numFmtId="44" fontId="5" fillId="5" borderId="3" xfId="1" applyFill="1" applyBorder="1" applyAlignment="1">
      <alignment horizontal="center" vertical="center"/>
    </xf>
    <xf numFmtId="0" fontId="0" fillId="5" borderId="1" xfId="0" applyFill="1" applyBorder="1" applyAlignment="1">
      <alignment horizontal="right" vertical="center"/>
    </xf>
    <xf numFmtId="0" fontId="0" fillId="5" borderId="3" xfId="0" applyFill="1" applyBorder="1" applyAlignment="1">
      <alignment horizontal="right" vertical="center"/>
    </xf>
    <xf numFmtId="1" fontId="0" fillId="5" borderId="1" xfId="0" applyNumberFormat="1" applyFill="1" applyBorder="1" applyAlignment="1">
      <alignment horizontal="right"/>
    </xf>
    <xf numFmtId="1" fontId="0" fillId="5" borderId="3" xfId="0" applyNumberFormat="1" applyFill="1" applyBorder="1" applyAlignment="1">
      <alignment horizontal="right"/>
    </xf>
    <xf numFmtId="0" fontId="0" fillId="0" borderId="0" xfId="0" applyAlignment="1">
      <alignment horizontal="right" vertical="center" wrapText="1"/>
    </xf>
    <xf numFmtId="0" fontId="0" fillId="0" borderId="8" xfId="0" applyBorder="1" applyAlignment="1">
      <alignment horizontal="right" vertical="center" wrapText="1"/>
    </xf>
    <xf numFmtId="14" fontId="0" fillId="5" borderId="1" xfId="0" applyNumberFormat="1" applyFill="1" applyBorder="1" applyAlignment="1">
      <alignment horizontal="center" vertical="center"/>
    </xf>
    <xf numFmtId="0" fontId="0" fillId="5" borderId="3" xfId="0" applyFill="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14" fontId="3" fillId="5" borderId="1" xfId="0" applyNumberFormat="1" applyFont="1" applyFill="1" applyBorder="1" applyAlignment="1">
      <alignment horizontal="center" vertical="center"/>
    </xf>
    <xf numFmtId="0" fontId="3" fillId="5" borderId="3" xfId="0" applyFont="1" applyFill="1" applyBorder="1" applyAlignment="1">
      <alignment horizontal="center" vertical="center"/>
    </xf>
    <xf numFmtId="44" fontId="5" fillId="0" borderId="5" xfId="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0" fillId="5" borderId="1" xfId="0" applyFont="1" applyFill="1" applyBorder="1" applyAlignment="1">
      <alignment horizontal="left"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3" xfId="0" applyFont="1" applyFill="1" applyBorder="1" applyAlignment="1">
      <alignment horizontal="center" vertical="center"/>
    </xf>
    <xf numFmtId="0" fontId="3" fillId="5" borderId="1" xfId="0" applyFont="1" applyFill="1" applyBorder="1" applyAlignment="1">
      <alignment horizontal="center" vertical="center"/>
    </xf>
    <xf numFmtId="0" fontId="9" fillId="5" borderId="1" xfId="0" applyFont="1" applyFill="1" applyBorder="1" applyAlignment="1">
      <alignment horizontal="center" vertical="top"/>
    </xf>
    <xf numFmtId="0" fontId="9" fillId="5" borderId="2" xfId="0" applyFont="1" applyFill="1" applyBorder="1" applyAlignment="1">
      <alignment horizontal="center" vertical="top"/>
    </xf>
    <xf numFmtId="0" fontId="9" fillId="5" borderId="3" xfId="0" applyFont="1" applyFill="1" applyBorder="1" applyAlignment="1">
      <alignment horizontal="center" vertical="top"/>
    </xf>
    <xf numFmtId="0" fontId="2" fillId="5" borderId="1" xfId="0" applyFont="1" applyFill="1" applyBorder="1" applyAlignment="1">
      <alignment horizontal="center" wrapText="1"/>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10" fillId="5" borderId="1" xfId="0" applyFont="1" applyFill="1" applyBorder="1" applyAlignment="1">
      <alignment horizontal="left" wrapText="1"/>
    </xf>
    <xf numFmtId="0" fontId="10" fillId="5" borderId="2" xfId="0" applyFont="1" applyFill="1" applyBorder="1" applyAlignment="1">
      <alignment horizontal="left" wrapText="1"/>
    </xf>
    <xf numFmtId="0" fontId="10" fillId="5" borderId="3" xfId="0" applyFont="1" applyFill="1" applyBorder="1" applyAlignment="1">
      <alignment horizontal="left" wrapText="1"/>
    </xf>
    <xf numFmtId="0" fontId="0" fillId="0" borderId="0" xfId="0" applyAlignment="1">
      <alignment horizontal="left" vertical="top" wrapText="1"/>
    </xf>
    <xf numFmtId="0" fontId="22" fillId="0" borderId="0" xfId="0" applyFont="1" applyAlignment="1">
      <alignment horizontal="left" vertical="top" wrapText="1"/>
    </xf>
    <xf numFmtId="0" fontId="10" fillId="5" borderId="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0" fillId="5" borderId="1" xfId="0" applyFill="1" applyBorder="1" applyAlignment="1">
      <alignment horizontal="center" vertical="center"/>
    </xf>
    <xf numFmtId="0" fontId="0" fillId="5" borderId="2" xfId="0" applyFill="1" applyBorder="1" applyAlignment="1">
      <alignment horizontal="center" vertical="center"/>
    </xf>
    <xf numFmtId="1" fontId="0" fillId="5" borderId="1" xfId="0" applyNumberFormat="1" applyFill="1" applyBorder="1" applyAlignment="1">
      <alignment horizontal="left" vertical="center"/>
    </xf>
    <xf numFmtId="1" fontId="0" fillId="5" borderId="3" xfId="0" applyNumberFormat="1" applyFill="1" applyBorder="1" applyAlignment="1">
      <alignment horizontal="left" vertical="center"/>
    </xf>
    <xf numFmtId="14"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12" fillId="0" borderId="0" xfId="0" applyFont="1" applyAlignment="1">
      <alignment horizontal="left" vertical="top" wrapText="1"/>
    </xf>
    <xf numFmtId="44" fontId="3" fillId="5" borderId="1" xfId="1" applyFont="1" applyFill="1" applyBorder="1" applyAlignment="1" applyProtection="1">
      <alignment horizontal="right" vertical="center"/>
      <protection locked="0"/>
    </xf>
    <xf numFmtId="44" fontId="3" fillId="5" borderId="2" xfId="1" applyFont="1" applyFill="1" applyBorder="1" applyAlignment="1" applyProtection="1">
      <alignment horizontal="right" vertical="center"/>
      <protection locked="0"/>
    </xf>
    <xf numFmtId="44" fontId="3" fillId="5" borderId="3" xfId="1" applyFont="1" applyFill="1" applyBorder="1" applyAlignment="1" applyProtection="1">
      <alignment horizontal="right" vertical="center"/>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15240</xdr:rowOff>
    </xdr:from>
    <xdr:to>
      <xdr:col>9</xdr:col>
      <xdr:colOff>213360</xdr:colOff>
      <xdr:row>4</xdr:row>
      <xdr:rowOff>167640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5240"/>
          <a:ext cx="5433060" cy="8839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a:t>
          </a:r>
        </a:p>
        <a:p>
          <a:r>
            <a:rPr lang="en-US" sz="1100" b="1"/>
            <a:t>	ATTACHMENT B:</a:t>
          </a:r>
          <a:r>
            <a:rPr lang="en-US" sz="1100" b="1" baseline="0"/>
            <a:t> REIMBURSEMENT REQUEST</a:t>
          </a:r>
        </a:p>
        <a:p>
          <a:r>
            <a:rPr lang="en-US" sz="1100" b="1" baseline="0"/>
            <a:t>	</a:t>
          </a:r>
          <a:r>
            <a:rPr lang="en-US" sz="1200" b="0"/>
            <a:t>TRANSIT</a:t>
          </a:r>
          <a:r>
            <a:rPr lang="en-US" sz="1200" b="0" baseline="0"/>
            <a:t> CAPITAL ASSISTANCE GRANT PROGRAM</a:t>
          </a:r>
        </a:p>
        <a:p>
          <a:endParaRPr lang="en-US" sz="800" baseline="0"/>
        </a:p>
        <a:p>
          <a:r>
            <a:rPr lang="en-US" sz="1100" baseline="0"/>
            <a:t>	</a:t>
          </a:r>
          <a:r>
            <a:rPr lang="en-US" sz="1400" b="1" baseline="0"/>
            <a:t>INSTRUCTIONS</a:t>
          </a:r>
          <a:endParaRPr lang="en-US" sz="1100" b="1"/>
        </a:p>
      </xdr:txBody>
    </xdr:sp>
    <xdr:clientData/>
  </xdr:twoCellAnchor>
  <xdr:twoCellAnchor>
    <xdr:from>
      <xdr:col>0</xdr:col>
      <xdr:colOff>68580</xdr:colOff>
      <xdr:row>0</xdr:row>
      <xdr:rowOff>0</xdr:rowOff>
    </xdr:from>
    <xdr:to>
      <xdr:col>1</xdr:col>
      <xdr:colOff>519007</xdr:colOff>
      <xdr:row>3</xdr:row>
      <xdr:rowOff>218954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0"/>
          <a:ext cx="822960" cy="786221"/>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15240</xdr:rowOff>
    </xdr:from>
    <xdr:to>
      <xdr:col>9</xdr:col>
      <xdr:colOff>541020</xdr:colOff>
      <xdr:row>5</xdr:row>
      <xdr:rowOff>25400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15240"/>
          <a:ext cx="5443220" cy="924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a:t>
          </a:r>
        </a:p>
        <a:p>
          <a:r>
            <a:rPr lang="en-US" sz="1100" b="1"/>
            <a:t>	</a:t>
          </a:r>
          <a:r>
            <a:rPr lang="en-US" sz="1100" b="1">
              <a:solidFill>
                <a:schemeClr val="dk1"/>
              </a:solidFill>
              <a:effectLst/>
              <a:latin typeface="+mn-lt"/>
              <a:ea typeface="+mn-ea"/>
              <a:cs typeface="+mn-cs"/>
            </a:rPr>
            <a:t>ATTACHMENT B:</a:t>
          </a:r>
          <a:r>
            <a:rPr lang="en-US" sz="1100" b="1" baseline="0">
              <a:solidFill>
                <a:schemeClr val="dk1"/>
              </a:solidFill>
              <a:effectLst/>
              <a:latin typeface="+mn-lt"/>
              <a:ea typeface="+mn-ea"/>
              <a:cs typeface="+mn-cs"/>
            </a:rPr>
            <a:t> REIMBURSEMENT REQUEST</a:t>
          </a:r>
          <a:endParaRPr lang="en-US" sz="1200" b="1">
            <a:effectLst/>
          </a:endParaRPr>
        </a:p>
        <a:p>
          <a:r>
            <a:rPr lang="en-US" sz="1100" b="1" baseline="0">
              <a:solidFill>
                <a:schemeClr val="dk1"/>
              </a:solidFill>
              <a:effectLst/>
              <a:latin typeface="+mn-lt"/>
              <a:ea typeface="+mn-ea"/>
              <a:cs typeface="+mn-cs"/>
            </a:rPr>
            <a:t>	</a:t>
          </a:r>
          <a:r>
            <a:rPr lang="en-US" sz="1200" b="0"/>
            <a:t>TRANSIT</a:t>
          </a:r>
          <a:r>
            <a:rPr lang="en-US" sz="1200" b="0" baseline="0"/>
            <a:t> CAPITAL ASSISTANCE GRANT PROGRAM</a:t>
          </a:r>
        </a:p>
        <a:p>
          <a:endParaRPr lang="en-US" sz="800" baseline="0"/>
        </a:p>
        <a:p>
          <a:r>
            <a:rPr lang="en-US" sz="1100" baseline="0"/>
            <a:t>	</a:t>
          </a:r>
          <a:r>
            <a:rPr lang="en-US" sz="1400" b="1" baseline="0"/>
            <a:t>REIMBURSEMENT CHECKLIST</a:t>
          </a:r>
          <a:endParaRPr lang="en-US" sz="1100" b="1"/>
        </a:p>
      </xdr:txBody>
    </xdr:sp>
    <xdr:clientData/>
  </xdr:twoCellAnchor>
  <xdr:twoCellAnchor>
    <xdr:from>
      <xdr:col>0</xdr:col>
      <xdr:colOff>68579</xdr:colOff>
      <xdr:row>0</xdr:row>
      <xdr:rowOff>0</xdr:rowOff>
    </xdr:from>
    <xdr:to>
      <xdr:col>1</xdr:col>
      <xdr:colOff>332739</xdr:colOff>
      <xdr:row>4</xdr:row>
      <xdr:rowOff>100421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79" y="0"/>
          <a:ext cx="822960" cy="786221"/>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1</xdr:col>
          <xdr:colOff>68580</xdr:colOff>
          <xdr:row>27</xdr:row>
          <xdr:rowOff>30480</xdr:rowOff>
        </xdr:from>
        <xdr:to>
          <xdr:col>1</xdr:col>
          <xdr:colOff>312420</xdr:colOff>
          <xdr:row>28</xdr:row>
          <xdr:rowOff>22860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28</xdr:row>
          <xdr:rowOff>38100</xdr:rowOff>
        </xdr:from>
        <xdr:to>
          <xdr:col>1</xdr:col>
          <xdr:colOff>312420</xdr:colOff>
          <xdr:row>29</xdr:row>
          <xdr:rowOff>22860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32</xdr:row>
          <xdr:rowOff>45720</xdr:rowOff>
        </xdr:from>
        <xdr:to>
          <xdr:col>1</xdr:col>
          <xdr:colOff>312420</xdr:colOff>
          <xdr:row>33</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38100</xdr:rowOff>
        </xdr:from>
        <xdr:to>
          <xdr:col>1</xdr:col>
          <xdr:colOff>320040</xdr:colOff>
          <xdr:row>37</xdr:row>
          <xdr:rowOff>22860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29</xdr:row>
          <xdr:rowOff>38100</xdr:rowOff>
        </xdr:from>
        <xdr:to>
          <xdr:col>1</xdr:col>
          <xdr:colOff>312420</xdr:colOff>
          <xdr:row>30</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30</xdr:row>
          <xdr:rowOff>38100</xdr:rowOff>
        </xdr:from>
        <xdr:to>
          <xdr:col>1</xdr:col>
          <xdr:colOff>312420</xdr:colOff>
          <xdr:row>31</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31</xdr:row>
          <xdr:rowOff>38100</xdr:rowOff>
        </xdr:from>
        <xdr:to>
          <xdr:col>1</xdr:col>
          <xdr:colOff>312420</xdr:colOff>
          <xdr:row>32</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38100</xdr:rowOff>
        </xdr:from>
        <xdr:to>
          <xdr:col>1</xdr:col>
          <xdr:colOff>320040</xdr:colOff>
          <xdr:row>44</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30480</xdr:rowOff>
        </xdr:from>
        <xdr:to>
          <xdr:col>1</xdr:col>
          <xdr:colOff>320040</xdr:colOff>
          <xdr:row>38</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30480</xdr:rowOff>
        </xdr:from>
        <xdr:to>
          <xdr:col>1</xdr:col>
          <xdr:colOff>320040</xdr:colOff>
          <xdr:row>39</xdr:row>
          <xdr:rowOff>15240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40</xdr:row>
          <xdr:rowOff>38100</xdr:rowOff>
        </xdr:from>
        <xdr:to>
          <xdr:col>1</xdr:col>
          <xdr:colOff>320040</xdr:colOff>
          <xdr:row>41</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45720</xdr:rowOff>
        </xdr:from>
        <xdr:to>
          <xdr:col>1</xdr:col>
          <xdr:colOff>320040</xdr:colOff>
          <xdr:row>42</xdr:row>
          <xdr:rowOff>30480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44</xdr:row>
          <xdr:rowOff>45720</xdr:rowOff>
        </xdr:from>
        <xdr:to>
          <xdr:col>1</xdr:col>
          <xdr:colOff>320040</xdr:colOff>
          <xdr:row>45</xdr:row>
          <xdr:rowOff>30480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38100</xdr:rowOff>
        </xdr:from>
        <xdr:to>
          <xdr:col>1</xdr:col>
          <xdr:colOff>320040</xdr:colOff>
          <xdr:row>42</xdr:row>
          <xdr:rowOff>22860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42</xdr:row>
          <xdr:rowOff>45720</xdr:rowOff>
        </xdr:from>
        <xdr:to>
          <xdr:col>1</xdr:col>
          <xdr:colOff>320040</xdr:colOff>
          <xdr:row>43</xdr:row>
          <xdr:rowOff>30480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38100</xdr:rowOff>
        </xdr:from>
        <xdr:to>
          <xdr:col>1</xdr:col>
          <xdr:colOff>320040</xdr:colOff>
          <xdr:row>39</xdr:row>
          <xdr:rowOff>22860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45720</xdr:rowOff>
        </xdr:from>
        <xdr:to>
          <xdr:col>1</xdr:col>
          <xdr:colOff>320040</xdr:colOff>
          <xdr:row>40</xdr:row>
          <xdr:rowOff>30480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13</xdr:col>
      <xdr:colOff>0</xdr:colOff>
      <xdr:row>7</xdr:row>
      <xdr:rowOff>0</xdr:rowOff>
    </xdr:from>
    <xdr:to>
      <xdr:col>16384</xdr:col>
      <xdr:colOff>609600</xdr:colOff>
      <xdr:row>35</xdr:row>
      <xdr:rowOff>154094</xdr:rowOff>
    </xdr:to>
    <xdr:sp macro="" textlink="">
      <xdr:nvSpPr>
        <xdr:cNvPr id="3073" name="AutoShape 1" descr="https://doaintranet.wi.gov/Shared%20Documents/Forms%20and%20Documents/DOA_LOGO_2017_Blue.png">
          <a:extLst>
            <a:ext uri="{FF2B5EF4-FFF2-40B4-BE49-F238E27FC236}">
              <a16:creationId xmlns:a16="http://schemas.microsoft.com/office/drawing/2014/main" id="{00000000-0008-0000-0200-0000010C0000}"/>
            </a:ext>
          </a:extLst>
        </xdr:cNvPr>
        <xdr:cNvSpPr>
          <a:spLocks noChangeAspect="1" noChangeArrowheads="1"/>
        </xdr:cNvSpPr>
      </xdr:nvSpPr>
      <xdr:spPr bwMode="auto">
        <a:xfrm>
          <a:off x="7597140" y="1043940"/>
          <a:ext cx="6431280" cy="64312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15239</xdr:rowOff>
    </xdr:from>
    <xdr:to>
      <xdr:col>9</xdr:col>
      <xdr:colOff>268393</xdr:colOff>
      <xdr:row>5</xdr:row>
      <xdr:rowOff>42332</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0" y="15239"/>
          <a:ext cx="5433060" cy="941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a:t>
          </a:r>
        </a:p>
        <a:p>
          <a:r>
            <a:rPr lang="en-US" sz="1100" b="1"/>
            <a:t>	</a:t>
          </a:r>
          <a:r>
            <a:rPr lang="en-US" sz="1100" b="1">
              <a:solidFill>
                <a:schemeClr val="dk1"/>
              </a:solidFill>
              <a:effectLst/>
              <a:latin typeface="+mn-lt"/>
              <a:ea typeface="+mn-ea"/>
              <a:cs typeface="+mn-cs"/>
            </a:rPr>
            <a:t>ATTACHMENT B:</a:t>
          </a:r>
          <a:r>
            <a:rPr lang="en-US" sz="1100" b="1" baseline="0">
              <a:solidFill>
                <a:schemeClr val="dk1"/>
              </a:solidFill>
              <a:effectLst/>
              <a:latin typeface="+mn-lt"/>
              <a:ea typeface="+mn-ea"/>
              <a:cs typeface="+mn-cs"/>
            </a:rPr>
            <a:t> REIMBURSEMENT REQUEST</a:t>
          </a:r>
          <a:endParaRPr lang="en-US" sz="1200" b="1">
            <a:effectLst/>
          </a:endParaRPr>
        </a:p>
        <a:p>
          <a:r>
            <a:rPr lang="en-US" sz="1100" b="1" baseline="0">
              <a:solidFill>
                <a:schemeClr val="dk1"/>
              </a:solidFill>
              <a:effectLst/>
              <a:latin typeface="+mn-lt"/>
              <a:ea typeface="+mn-ea"/>
              <a:cs typeface="+mn-cs"/>
            </a:rPr>
            <a:t>	</a:t>
          </a:r>
          <a:r>
            <a:rPr lang="en-US" sz="1200" b="0"/>
            <a:t>TRANSIT</a:t>
          </a:r>
          <a:r>
            <a:rPr lang="en-US" sz="1200" b="0" baseline="0"/>
            <a:t> CAPITAL ASSISTANCE GRANT PROGRAM</a:t>
          </a:r>
        </a:p>
        <a:p>
          <a:endParaRPr lang="en-US" sz="800" b="0" baseline="0"/>
        </a:p>
        <a:p>
          <a:r>
            <a:rPr lang="en-US" sz="1100" baseline="0"/>
            <a:t>	</a:t>
          </a:r>
          <a:r>
            <a:rPr lang="en-US" sz="1400" b="1" baseline="0"/>
            <a:t>COVER PAGE</a:t>
          </a:r>
          <a:endParaRPr lang="en-US" sz="1100" b="1"/>
        </a:p>
      </xdr:txBody>
    </xdr:sp>
    <xdr:clientData/>
  </xdr:twoCellAnchor>
  <xdr:twoCellAnchor>
    <xdr:from>
      <xdr:col>0</xdr:col>
      <xdr:colOff>68580</xdr:colOff>
      <xdr:row>0</xdr:row>
      <xdr:rowOff>0</xdr:rowOff>
    </xdr:from>
    <xdr:to>
      <xdr:col>1</xdr:col>
      <xdr:colOff>112607</xdr:colOff>
      <xdr:row>4</xdr:row>
      <xdr:rowOff>58088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0"/>
          <a:ext cx="822960" cy="786221"/>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15240</xdr:rowOff>
    </xdr:from>
    <xdr:to>
      <xdr:col>4</xdr:col>
      <xdr:colOff>1371600</xdr:colOff>
      <xdr:row>5</xdr:row>
      <xdr:rowOff>101600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15240"/>
          <a:ext cx="5198533" cy="1000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a:t>
          </a:r>
        </a:p>
        <a:p>
          <a:r>
            <a:rPr lang="en-US" sz="1100" b="1"/>
            <a:t>	</a:t>
          </a:r>
          <a:r>
            <a:rPr lang="en-US" sz="1100" b="1">
              <a:solidFill>
                <a:schemeClr val="dk1"/>
              </a:solidFill>
              <a:effectLst/>
              <a:latin typeface="+mn-lt"/>
              <a:ea typeface="+mn-ea"/>
              <a:cs typeface="+mn-cs"/>
            </a:rPr>
            <a:t>ATTACHMENT B:</a:t>
          </a:r>
          <a:r>
            <a:rPr lang="en-US" sz="1100" b="1" baseline="0">
              <a:solidFill>
                <a:schemeClr val="dk1"/>
              </a:solidFill>
              <a:effectLst/>
              <a:latin typeface="+mn-lt"/>
              <a:ea typeface="+mn-ea"/>
              <a:cs typeface="+mn-cs"/>
            </a:rPr>
            <a:t> REIMBURSEMENT REQUEST</a:t>
          </a:r>
          <a:endParaRPr lang="en-US" sz="1200" b="1">
            <a:effectLst/>
          </a:endParaRPr>
        </a:p>
        <a:p>
          <a:r>
            <a:rPr lang="en-US" sz="1100" b="1" baseline="0">
              <a:solidFill>
                <a:schemeClr val="dk1"/>
              </a:solidFill>
              <a:effectLst/>
              <a:latin typeface="+mn-lt"/>
              <a:ea typeface="+mn-ea"/>
              <a:cs typeface="+mn-cs"/>
            </a:rPr>
            <a:t>	</a:t>
          </a:r>
          <a:r>
            <a:rPr lang="en-US" sz="1200" b="0"/>
            <a:t>TRANSIT</a:t>
          </a:r>
          <a:r>
            <a:rPr lang="en-US" sz="1200" b="0" baseline="0"/>
            <a:t> CAPITAL ASSISTANCE GRANT PROGRAM</a:t>
          </a:r>
        </a:p>
        <a:p>
          <a:endParaRPr lang="en-US" sz="800" b="0" baseline="0"/>
        </a:p>
        <a:p>
          <a:r>
            <a:rPr lang="en-US" sz="1100" baseline="0"/>
            <a:t>	</a:t>
          </a:r>
          <a:r>
            <a:rPr lang="en-US" sz="1400" b="1" baseline="0"/>
            <a:t>NEW VEHICLE INSPECTION FORM</a:t>
          </a:r>
        </a:p>
      </xdr:txBody>
    </xdr:sp>
    <xdr:clientData/>
  </xdr:twoCellAnchor>
  <xdr:twoCellAnchor>
    <xdr:from>
      <xdr:col>0</xdr:col>
      <xdr:colOff>68580</xdr:colOff>
      <xdr:row>0</xdr:row>
      <xdr:rowOff>0</xdr:rowOff>
    </xdr:from>
    <xdr:to>
      <xdr:col>0</xdr:col>
      <xdr:colOff>891540</xdr:colOff>
      <xdr:row>4</xdr:row>
      <xdr:rowOff>58088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0"/>
          <a:ext cx="822960" cy="786221"/>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10</xdr:row>
          <xdr:rowOff>137160</xdr:rowOff>
        </xdr:from>
        <xdr:to>
          <xdr:col>3</xdr:col>
          <xdr:colOff>480060</xdr:colOff>
          <xdr:row>11</xdr:row>
          <xdr:rowOff>167640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12</xdr:row>
          <xdr:rowOff>137160</xdr:rowOff>
        </xdr:from>
        <xdr:to>
          <xdr:col>3</xdr:col>
          <xdr:colOff>480060</xdr:colOff>
          <xdr:row>13</xdr:row>
          <xdr:rowOff>167640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xdr:row>
          <xdr:rowOff>129540</xdr:rowOff>
        </xdr:from>
        <xdr:to>
          <xdr:col>3</xdr:col>
          <xdr:colOff>487680</xdr:colOff>
          <xdr:row>15</xdr:row>
          <xdr:rowOff>160020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15239</xdr:rowOff>
    </xdr:from>
    <xdr:to>
      <xdr:col>9</xdr:col>
      <xdr:colOff>202353</xdr:colOff>
      <xdr:row>5</xdr:row>
      <xdr:rowOff>67732</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0" y="15239"/>
          <a:ext cx="5443220" cy="966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a:t>
          </a:r>
        </a:p>
        <a:p>
          <a:r>
            <a:rPr lang="en-US" sz="1100" b="1"/>
            <a:t>	</a:t>
          </a:r>
          <a:r>
            <a:rPr lang="en-US" sz="1100" b="1">
              <a:solidFill>
                <a:schemeClr val="dk1"/>
              </a:solidFill>
              <a:effectLst/>
              <a:latin typeface="+mn-lt"/>
              <a:ea typeface="+mn-ea"/>
              <a:cs typeface="+mn-cs"/>
            </a:rPr>
            <a:t>ATTACHMENT B:</a:t>
          </a:r>
          <a:r>
            <a:rPr lang="en-US" sz="1100" b="1" baseline="0">
              <a:solidFill>
                <a:schemeClr val="dk1"/>
              </a:solidFill>
              <a:effectLst/>
              <a:latin typeface="+mn-lt"/>
              <a:ea typeface="+mn-ea"/>
              <a:cs typeface="+mn-cs"/>
            </a:rPr>
            <a:t> REIMBURSEMENT REQUEST</a:t>
          </a:r>
          <a:endParaRPr lang="en-US" sz="1200" b="1">
            <a:effectLst/>
          </a:endParaRPr>
        </a:p>
        <a:p>
          <a:r>
            <a:rPr lang="en-US" sz="1100" b="1" baseline="0">
              <a:solidFill>
                <a:schemeClr val="dk1"/>
              </a:solidFill>
              <a:effectLst/>
              <a:latin typeface="+mn-lt"/>
              <a:ea typeface="+mn-ea"/>
              <a:cs typeface="+mn-cs"/>
            </a:rPr>
            <a:t>	</a:t>
          </a:r>
          <a:r>
            <a:rPr lang="en-US" sz="1200" b="0"/>
            <a:t>TRANSIT</a:t>
          </a:r>
          <a:r>
            <a:rPr lang="en-US" sz="1200" b="0" baseline="0"/>
            <a:t> CAPITAL ASSISTANCE GRANT PROGRAM</a:t>
          </a:r>
        </a:p>
        <a:p>
          <a:endParaRPr lang="en-US" sz="800" baseline="0"/>
        </a:p>
        <a:p>
          <a:r>
            <a:rPr lang="en-US" sz="1100" baseline="0"/>
            <a:t>	</a:t>
          </a:r>
          <a:r>
            <a:rPr lang="en-US" sz="1400" b="1" baseline="0"/>
            <a:t>PROCUREMENT &amp; CONTRACTING CERTIFICATION</a:t>
          </a:r>
        </a:p>
      </xdr:txBody>
    </xdr:sp>
    <xdr:clientData/>
  </xdr:twoCellAnchor>
  <xdr:twoCellAnchor>
    <xdr:from>
      <xdr:col>0</xdr:col>
      <xdr:colOff>68580</xdr:colOff>
      <xdr:row>0</xdr:row>
      <xdr:rowOff>0</xdr:rowOff>
    </xdr:from>
    <xdr:to>
      <xdr:col>3</xdr:col>
      <xdr:colOff>154940</xdr:colOff>
      <xdr:row>4</xdr:row>
      <xdr:rowOff>58088</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0"/>
          <a:ext cx="822960" cy="786221"/>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5</xdr:row>
      <xdr:rowOff>93132</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0" y="0"/>
          <a:ext cx="6239933" cy="1007532"/>
          <a:chOff x="449580" y="114300"/>
          <a:chExt cx="5433060" cy="1011342"/>
        </a:xfrm>
        <a:noFill/>
      </xdr:grpSpPr>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49580" y="129540"/>
            <a:ext cx="5433060" cy="99610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a:t>
            </a:r>
          </a:p>
          <a:p>
            <a:r>
              <a:rPr lang="en-US" sz="1100" b="1"/>
              <a:t>	</a:t>
            </a:r>
            <a:r>
              <a:rPr lang="en-US" sz="1100" b="1">
                <a:solidFill>
                  <a:schemeClr val="dk1"/>
                </a:solidFill>
                <a:effectLst/>
                <a:latin typeface="+mn-lt"/>
                <a:ea typeface="+mn-ea"/>
                <a:cs typeface="+mn-cs"/>
              </a:rPr>
              <a:t>ATTACHMENT B:</a:t>
            </a:r>
            <a:r>
              <a:rPr lang="en-US" sz="1100" b="1" baseline="0">
                <a:solidFill>
                  <a:schemeClr val="dk1"/>
                </a:solidFill>
                <a:effectLst/>
                <a:latin typeface="+mn-lt"/>
                <a:ea typeface="+mn-ea"/>
                <a:cs typeface="+mn-cs"/>
              </a:rPr>
              <a:t> REIMBURSEMENT REQUEST</a:t>
            </a:r>
            <a:endParaRPr lang="en-US" sz="1200" b="1">
              <a:effectLst/>
            </a:endParaRPr>
          </a:p>
          <a:p>
            <a:r>
              <a:rPr lang="en-US" sz="1100" b="1" baseline="0">
                <a:solidFill>
                  <a:schemeClr val="dk1"/>
                </a:solidFill>
                <a:effectLst/>
                <a:latin typeface="+mn-lt"/>
                <a:ea typeface="+mn-ea"/>
                <a:cs typeface="+mn-cs"/>
              </a:rPr>
              <a:t>	</a:t>
            </a:r>
            <a:r>
              <a:rPr lang="en-US" sz="1200" b="0"/>
              <a:t>TRANSIT</a:t>
            </a:r>
            <a:r>
              <a:rPr lang="en-US" sz="1200" b="0" baseline="0"/>
              <a:t> CAPITAL ASSISTANCE GRANT PROGRAM</a:t>
            </a:r>
          </a:p>
          <a:p>
            <a:endParaRPr lang="en-US" sz="800" baseline="0"/>
          </a:p>
          <a:p>
            <a:r>
              <a:rPr lang="en-US" sz="1100" baseline="0"/>
              <a:t>	</a:t>
            </a:r>
            <a:r>
              <a:rPr lang="en-US" sz="1400" b="1" baseline="0"/>
              <a:t>CERTIFICATE OF ENGINE &amp; CHASSIS DESTRUCTION</a:t>
            </a:r>
            <a:endParaRPr lang="en-US" sz="1100" b="1"/>
          </a:p>
        </xdr:txBody>
      </xdr:sp>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160" y="114300"/>
            <a:ext cx="716545" cy="789194"/>
          </a:xfrm>
          <a:prstGeom prst="rect">
            <a:avLst/>
          </a:prstGeom>
          <a:grpFill/>
          <a:ln>
            <a:noFill/>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6773</xdr:rowOff>
    </xdr:from>
    <xdr:to>
      <xdr:col>7</xdr:col>
      <xdr:colOff>556260</xdr:colOff>
      <xdr:row>5</xdr:row>
      <xdr:rowOff>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6773"/>
          <a:ext cx="5433060" cy="1043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	</a:t>
          </a:r>
        </a:p>
        <a:p>
          <a:r>
            <a:rPr lang="en-US" sz="1100" b="1"/>
            <a:t>	</a:t>
          </a:r>
          <a:r>
            <a:rPr lang="en-US" sz="1100" b="1">
              <a:solidFill>
                <a:schemeClr val="dk1"/>
              </a:solidFill>
              <a:effectLst/>
              <a:latin typeface="+mn-lt"/>
              <a:ea typeface="+mn-ea"/>
              <a:cs typeface="+mn-cs"/>
            </a:rPr>
            <a:t>ATTACHMENT B:</a:t>
          </a:r>
          <a:r>
            <a:rPr lang="en-US" sz="1100" b="1" baseline="0">
              <a:solidFill>
                <a:schemeClr val="dk1"/>
              </a:solidFill>
              <a:effectLst/>
              <a:latin typeface="+mn-lt"/>
              <a:ea typeface="+mn-ea"/>
              <a:cs typeface="+mn-cs"/>
            </a:rPr>
            <a:t> REIMBURSEMENT REQUEST</a:t>
          </a:r>
          <a:endParaRPr lang="en-US" sz="1200" b="1">
            <a:effectLst/>
          </a:endParaRPr>
        </a:p>
        <a:p>
          <a:r>
            <a:rPr lang="en-US" sz="1100" b="1" baseline="0">
              <a:solidFill>
                <a:schemeClr val="dk1"/>
              </a:solidFill>
              <a:effectLst/>
              <a:latin typeface="+mn-lt"/>
              <a:ea typeface="+mn-ea"/>
              <a:cs typeface="+mn-cs"/>
            </a:rPr>
            <a:t>	</a:t>
          </a:r>
          <a:r>
            <a:rPr lang="en-US" sz="1200" b="0"/>
            <a:t>TRANSIT</a:t>
          </a:r>
          <a:r>
            <a:rPr lang="en-US" sz="1200" b="0" baseline="0"/>
            <a:t> CAPITAL ASSISTANCE GRANT PROGRAM</a:t>
          </a:r>
        </a:p>
        <a:p>
          <a:endParaRPr lang="en-US" sz="800" baseline="0"/>
        </a:p>
        <a:p>
          <a:r>
            <a:rPr lang="en-US" sz="1100" baseline="0"/>
            <a:t>	</a:t>
          </a:r>
          <a:r>
            <a:rPr lang="en-US" sz="1400" b="1" baseline="0"/>
            <a:t>NOx DATA</a:t>
          </a:r>
          <a:r>
            <a:rPr lang="en-US" sz="1200" b="0" baseline="0"/>
            <a:t> </a:t>
          </a:r>
          <a:r>
            <a:rPr lang="en-US" sz="1100" b="0" i="1" baseline="0"/>
            <a:t>(for EPA DEQ Final Calculations)</a:t>
          </a:r>
          <a:endParaRPr lang="en-US" sz="1100" b="1"/>
        </a:p>
      </xdr:txBody>
    </xdr:sp>
    <xdr:clientData/>
  </xdr:twoCellAnchor>
  <xdr:twoCellAnchor>
    <xdr:from>
      <xdr:col>0</xdr:col>
      <xdr:colOff>68580</xdr:colOff>
      <xdr:row>0</xdr:row>
      <xdr:rowOff>0</xdr:rowOff>
    </xdr:from>
    <xdr:to>
      <xdr:col>1</xdr:col>
      <xdr:colOff>281940</xdr:colOff>
      <xdr:row>4</xdr:row>
      <xdr:rowOff>41154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0"/>
          <a:ext cx="822960" cy="786221"/>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4</xdr:col>
          <xdr:colOff>114300</xdr:colOff>
          <xdr:row>9</xdr:row>
          <xdr:rowOff>45720</xdr:rowOff>
        </xdr:from>
        <xdr:to>
          <xdr:col>4</xdr:col>
          <xdr:colOff>251460</xdr:colOff>
          <xdr:row>9</xdr:row>
          <xdr:rowOff>205740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45720</xdr:rowOff>
        </xdr:from>
        <xdr:to>
          <xdr:col>4</xdr:col>
          <xdr:colOff>251460</xdr:colOff>
          <xdr:row>10</xdr:row>
          <xdr:rowOff>205740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60960</xdr:rowOff>
        </xdr:from>
        <xdr:to>
          <xdr:col>4</xdr:col>
          <xdr:colOff>251460</xdr:colOff>
          <xdr:row>11</xdr:row>
          <xdr:rowOff>220980</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53340</xdr:rowOff>
        </xdr:from>
        <xdr:to>
          <xdr:col>4</xdr:col>
          <xdr:colOff>251460</xdr:colOff>
          <xdr:row>20</xdr:row>
          <xdr:rowOff>213360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53340</xdr:rowOff>
        </xdr:from>
        <xdr:to>
          <xdr:col>4</xdr:col>
          <xdr:colOff>251460</xdr:colOff>
          <xdr:row>12</xdr:row>
          <xdr:rowOff>213360</xdr:rowOff>
        </xdr:to>
        <xdr:sp macro="" textlink="">
          <xdr:nvSpPr>
            <xdr:cNvPr id="9224" name="CheckBox1"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enjaminh.vondra@wisconsin.gov"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3" Type="http://schemas.openxmlformats.org/officeDocument/2006/relationships/vmlDrawing" Target="../drawings/vmlDrawing3.vml"/><Relationship Id="rId7" Type="http://schemas.openxmlformats.org/officeDocument/2006/relationships/image" Target="../media/image3.emf"/><Relationship Id="rId12" Type="http://schemas.openxmlformats.org/officeDocument/2006/relationships/control" Target="../activeX/activeX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6D32F-2FD7-4745-A1FF-D8E5C0F622B9}">
  <sheetPr codeName="Sheet2">
    <pageSetUpPr fitToPage="1"/>
  </sheetPr>
  <dimension ref="A1:XFC25"/>
  <sheetViews>
    <sheetView showGridLines="0" topLeftCell="A13" zoomScale="90" zoomScaleNormal="90" workbookViewId="0">
      <selection activeCell="A22" sqref="A22:J22"/>
    </sheetView>
  </sheetViews>
  <sheetFormatPr defaultColWidth="0" defaultRowHeight="14.4" x14ac:dyDescent="0.3"/>
  <cols>
    <col min="1" max="1" width="5.44140625" style="4" customWidth="1"/>
    <col min="2" max="2" width="8.44140625" style="4" customWidth="1"/>
    <col min="3" max="9" width="8.88671875" style="4" customWidth="1"/>
    <col min="10" max="10" width="16.5546875" style="4" customWidth="1"/>
    <col min="11" max="12" width="0" style="4" hidden="1"/>
    <col min="13" max="16383" width="8.88671875" style="4" hidden="1"/>
    <col min="16384" max="16384" width="3" style="4" hidden="1"/>
  </cols>
  <sheetData>
    <row r="1" spans="1:10" x14ac:dyDescent="0.3">
      <c r="A1" s="11"/>
      <c r="B1" s="11"/>
      <c r="C1" s="11"/>
      <c r="D1" s="11"/>
      <c r="E1" s="11"/>
      <c r="F1" s="11"/>
      <c r="G1" s="11"/>
      <c r="H1" s="11"/>
      <c r="I1" s="11"/>
      <c r="J1" s="11"/>
    </row>
    <row r="2" spans="1:10" ht="15.6" x14ac:dyDescent="0.3">
      <c r="A2" s="11"/>
      <c r="B2" s="11"/>
      <c r="C2" s="11"/>
      <c r="D2" s="12"/>
      <c r="E2" s="11"/>
      <c r="F2" s="11"/>
      <c r="G2" s="11"/>
      <c r="H2" s="11"/>
      <c r="I2" s="11"/>
      <c r="J2" s="11"/>
    </row>
    <row r="3" spans="1:10" ht="14.4" customHeight="1" x14ac:dyDescent="0.3">
      <c r="A3" s="11"/>
      <c r="B3" s="11"/>
      <c r="C3" s="11"/>
      <c r="D3" s="11"/>
      <c r="E3" s="11"/>
      <c r="F3" s="11"/>
      <c r="G3" s="11"/>
      <c r="H3" s="11"/>
      <c r="I3" s="11"/>
      <c r="J3" s="11"/>
    </row>
    <row r="4" spans="1:10" ht="18" x14ac:dyDescent="0.35">
      <c r="A4" s="11"/>
      <c r="B4" s="11"/>
      <c r="C4" s="11"/>
      <c r="D4" s="13"/>
      <c r="E4" s="11"/>
      <c r="F4" s="11"/>
      <c r="G4" s="11"/>
      <c r="H4" s="11"/>
      <c r="I4" s="11"/>
      <c r="J4" s="11"/>
    </row>
    <row r="5" spans="1:10" x14ac:dyDescent="0.3">
      <c r="A5" s="11"/>
      <c r="B5" s="11"/>
      <c r="C5" s="11"/>
      <c r="D5" s="11"/>
      <c r="E5" s="11"/>
      <c r="F5" s="11"/>
      <c r="G5" s="11"/>
      <c r="H5" s="11"/>
      <c r="I5" s="11"/>
      <c r="J5" s="11"/>
    </row>
    <row r="6" spans="1:10" x14ac:dyDescent="0.3">
      <c r="A6" s="11"/>
      <c r="B6" s="11"/>
      <c r="C6" s="11"/>
      <c r="D6" s="11"/>
      <c r="E6" s="11"/>
      <c r="F6" s="11"/>
      <c r="G6" s="11"/>
      <c r="H6" s="11"/>
      <c r="I6" s="11"/>
      <c r="J6" s="11"/>
    </row>
    <row r="7" spans="1:10" x14ac:dyDescent="0.3">
      <c r="A7" s="14" t="s">
        <v>40</v>
      </c>
      <c r="B7" s="11"/>
      <c r="C7" s="11"/>
      <c r="D7" s="11"/>
      <c r="E7" s="11"/>
      <c r="F7" s="11"/>
      <c r="G7" s="11"/>
      <c r="H7" s="11"/>
      <c r="I7" s="11"/>
      <c r="J7" s="11"/>
    </row>
    <row r="8" spans="1:10" x14ac:dyDescent="0.3">
      <c r="A8" s="11"/>
      <c r="B8" s="11"/>
      <c r="C8" s="11"/>
      <c r="D8" s="11"/>
      <c r="E8" s="11"/>
      <c r="F8" s="11"/>
      <c r="G8" s="11"/>
      <c r="H8" s="11"/>
      <c r="I8" s="11"/>
      <c r="J8" s="11"/>
    </row>
    <row r="9" spans="1:10" ht="90.6" customHeight="1" x14ac:dyDescent="0.3">
      <c r="A9" s="101" t="s">
        <v>55</v>
      </c>
      <c r="B9" s="102"/>
      <c r="C9" s="102"/>
      <c r="D9" s="102"/>
      <c r="E9" s="102"/>
      <c r="F9" s="102"/>
      <c r="G9" s="102"/>
      <c r="H9" s="102"/>
      <c r="I9" s="102"/>
      <c r="J9" s="103"/>
    </row>
    <row r="10" spans="1:10" x14ac:dyDescent="0.3">
      <c r="A10" s="15"/>
      <c r="B10" s="15"/>
      <c r="C10" s="15"/>
      <c r="D10" s="15"/>
      <c r="E10" s="15"/>
      <c r="F10" s="15"/>
      <c r="G10" s="15"/>
      <c r="H10" s="15"/>
      <c r="I10" s="15"/>
      <c r="J10" s="15"/>
    </row>
    <row r="11" spans="1:10" ht="22.2" customHeight="1" x14ac:dyDescent="0.3">
      <c r="A11" s="104" t="s">
        <v>43</v>
      </c>
      <c r="B11" s="105"/>
      <c r="C11" s="105"/>
      <c r="D11" s="105"/>
      <c r="E11" s="105"/>
      <c r="F11" s="105"/>
      <c r="G11" s="105"/>
      <c r="H11" s="105"/>
      <c r="I11" s="105"/>
      <c r="J11" s="106"/>
    </row>
    <row r="12" spans="1:10" x14ac:dyDescent="0.3">
      <c r="A12" s="15"/>
      <c r="B12" s="15"/>
      <c r="C12" s="15"/>
      <c r="D12" s="15"/>
      <c r="E12" s="15"/>
      <c r="F12" s="15"/>
      <c r="G12" s="15"/>
      <c r="H12" s="15"/>
      <c r="I12" s="15"/>
      <c r="J12" s="15"/>
    </row>
    <row r="13" spans="1:10" x14ac:dyDescent="0.3">
      <c r="A13" s="16" t="s">
        <v>29</v>
      </c>
      <c r="B13" s="17"/>
      <c r="C13" s="17"/>
      <c r="D13" s="17"/>
      <c r="E13" s="17"/>
      <c r="F13" s="17"/>
      <c r="G13" s="17"/>
      <c r="H13" s="17"/>
      <c r="I13" s="17"/>
      <c r="J13" s="17"/>
    </row>
    <row r="14" spans="1:10" s="95" customFormat="1" ht="18" customHeight="1" x14ac:dyDescent="0.3">
      <c r="A14" s="94" t="s">
        <v>144</v>
      </c>
      <c r="B14" s="94"/>
      <c r="C14" s="94"/>
      <c r="D14" s="94"/>
      <c r="E14" s="94"/>
      <c r="F14" s="94"/>
      <c r="G14" s="94"/>
      <c r="H14" s="94"/>
      <c r="I14" s="94"/>
      <c r="J14" s="94"/>
    </row>
    <row r="15" spans="1:10" s="95" customFormat="1" ht="18" customHeight="1" x14ac:dyDescent="0.3">
      <c r="A15" s="93" t="s">
        <v>127</v>
      </c>
      <c r="B15" s="93"/>
      <c r="C15" s="93"/>
      <c r="D15" s="93"/>
      <c r="E15" s="93"/>
      <c r="F15" s="93"/>
      <c r="G15" s="93"/>
      <c r="H15" s="93"/>
      <c r="I15" s="93"/>
      <c r="J15" s="93"/>
    </row>
    <row r="16" spans="1:10" s="95" customFormat="1" ht="18" customHeight="1" x14ac:dyDescent="0.3">
      <c r="A16" s="93" t="s">
        <v>110</v>
      </c>
      <c r="B16" s="93"/>
      <c r="C16" s="93"/>
      <c r="D16" s="93"/>
      <c r="E16" s="93"/>
      <c r="F16" s="93"/>
      <c r="G16" s="93"/>
      <c r="H16" s="93"/>
      <c r="I16" s="93"/>
      <c r="J16" s="93"/>
    </row>
    <row r="17" spans="1:10" s="95" customFormat="1" ht="34.200000000000003" customHeight="1" x14ac:dyDescent="0.3">
      <c r="A17" s="99" t="s">
        <v>145</v>
      </c>
      <c r="B17" s="99"/>
      <c r="C17" s="99"/>
      <c r="D17" s="99"/>
      <c r="E17" s="99"/>
      <c r="F17" s="99"/>
      <c r="G17" s="99"/>
      <c r="H17" s="99"/>
      <c r="I17" s="99"/>
      <c r="J17" s="99"/>
    </row>
    <row r="18" spans="1:10" s="95" customFormat="1" ht="52.8" customHeight="1" x14ac:dyDescent="0.3">
      <c r="A18" s="99" t="s">
        <v>143</v>
      </c>
      <c r="B18" s="99"/>
      <c r="C18" s="99"/>
      <c r="D18" s="99"/>
      <c r="E18" s="99"/>
      <c r="F18" s="99"/>
      <c r="G18" s="99"/>
      <c r="H18" s="99"/>
      <c r="I18" s="99"/>
      <c r="J18" s="99"/>
    </row>
    <row r="19" spans="1:10" s="95" customFormat="1" ht="18" customHeight="1" x14ac:dyDescent="0.3">
      <c r="A19" s="93" t="s">
        <v>109</v>
      </c>
      <c r="B19" s="93"/>
      <c r="C19" s="93"/>
      <c r="D19" s="93"/>
      <c r="E19" s="93"/>
      <c r="F19" s="93"/>
      <c r="G19" s="93"/>
      <c r="H19" s="93"/>
      <c r="I19" s="93"/>
      <c r="J19" s="93"/>
    </row>
    <row r="20" spans="1:10" x14ac:dyDescent="0.3">
      <c r="A20" s="20"/>
      <c r="B20" s="11"/>
      <c r="C20" s="11"/>
      <c r="D20" s="11"/>
      <c r="E20" s="11"/>
      <c r="F20" s="11"/>
      <c r="G20" s="11"/>
      <c r="H20" s="11"/>
      <c r="I20" s="11"/>
      <c r="J20" s="11"/>
    </row>
    <row r="21" spans="1:10" x14ac:dyDescent="0.3">
      <c r="A21" s="21" t="s">
        <v>138</v>
      </c>
      <c r="B21" s="22"/>
      <c r="C21" s="22"/>
      <c r="D21" s="22"/>
      <c r="E21" s="22"/>
      <c r="F21" s="22"/>
      <c r="G21" s="22"/>
      <c r="H21" s="22"/>
      <c r="I21" s="22"/>
      <c r="J21" s="17"/>
    </row>
    <row r="22" spans="1:10" ht="34.799999999999997" customHeight="1" x14ac:dyDescent="0.3">
      <c r="A22" s="100" t="s">
        <v>142</v>
      </c>
      <c r="B22" s="100"/>
      <c r="C22" s="100"/>
      <c r="D22" s="100"/>
      <c r="E22" s="100"/>
      <c r="F22" s="100"/>
      <c r="G22" s="100"/>
      <c r="H22" s="100"/>
      <c r="I22" s="100"/>
      <c r="J22" s="100"/>
    </row>
    <row r="23" spans="1:10" x14ac:dyDescent="0.3">
      <c r="A23" s="19" t="s">
        <v>128</v>
      </c>
      <c r="B23" s="18"/>
      <c r="C23" s="18"/>
      <c r="D23" s="18"/>
      <c r="E23" s="18"/>
      <c r="F23" s="18"/>
      <c r="G23" s="18"/>
      <c r="H23" s="18"/>
      <c r="I23" s="18"/>
      <c r="J23" s="18"/>
    </row>
    <row r="24" spans="1:10" x14ac:dyDescent="0.3">
      <c r="A24" s="98" t="s">
        <v>129</v>
      </c>
      <c r="B24" s="99"/>
      <c r="C24" s="99"/>
      <c r="D24" s="99"/>
      <c r="E24" s="99"/>
      <c r="F24" s="99"/>
      <c r="G24" s="99"/>
      <c r="H24" s="99"/>
      <c r="I24" s="99"/>
      <c r="J24" s="99"/>
    </row>
    <row r="25" spans="1:10" x14ac:dyDescent="0.3">
      <c r="A25" s="19" t="s">
        <v>130</v>
      </c>
      <c r="B25" s="11"/>
      <c r="C25" s="11"/>
      <c r="D25" s="11"/>
      <c r="E25" s="11"/>
      <c r="F25" s="11"/>
      <c r="G25" s="11"/>
      <c r="H25" s="11"/>
      <c r="I25" s="11"/>
      <c r="J25" s="11"/>
    </row>
  </sheetData>
  <sheetProtection sheet="1" objects="1" scenarios="1" selectLockedCells="1"/>
  <mergeCells count="6">
    <mergeCell ref="A24:J24"/>
    <mergeCell ref="A22:J22"/>
    <mergeCell ref="A9:J9"/>
    <mergeCell ref="A11:J11"/>
    <mergeCell ref="A17:J17"/>
    <mergeCell ref="A18:J18"/>
  </mergeCells>
  <hyperlinks>
    <hyperlink ref="A24" r:id="rId1" xr:uid="{E18EE02C-13A8-44E0-9B7E-BAA7F7233174}"/>
  </hyperlinks>
  <pageMargins left="0.7" right="0.7" top="0.75" bottom="0.75" header="0.3" footer="0.3"/>
  <pageSetup scale="97"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D7FCA-A6A0-41C9-94AE-6F3BE2AC31B7}">
  <sheetPr codeName="Sheet3">
    <pageSetUpPr fitToPage="1"/>
  </sheetPr>
  <dimension ref="A3:K49"/>
  <sheetViews>
    <sheetView showGridLines="0" zoomScale="90" zoomScaleNormal="90" workbookViewId="0">
      <selection activeCell="F12" sqref="F12"/>
    </sheetView>
  </sheetViews>
  <sheetFormatPr defaultColWidth="0" defaultRowHeight="14.4" x14ac:dyDescent="0.3"/>
  <cols>
    <col min="1" max="1" width="8.109375" customWidth="1"/>
    <col min="2" max="2" width="5.109375" customWidth="1"/>
    <col min="3" max="8" width="8.88671875" customWidth="1"/>
    <col min="9" max="9" width="11.33203125" customWidth="1"/>
    <col min="10" max="11" width="8.88671875" customWidth="1"/>
    <col min="12" max="16384" width="8.88671875" hidden="1"/>
  </cols>
  <sheetData>
    <row r="3" spans="1:10" ht="15.6" x14ac:dyDescent="0.3">
      <c r="D3" s="23"/>
    </row>
    <row r="4" spans="1:10" ht="9.6" customHeight="1" x14ac:dyDescent="0.3"/>
    <row r="5" spans="1:10" ht="18" x14ac:dyDescent="0.35">
      <c r="D5" s="24"/>
    </row>
    <row r="7" spans="1:10" ht="14.4" customHeight="1" x14ac:dyDescent="0.3">
      <c r="A7" s="25"/>
      <c r="B7" s="25"/>
      <c r="C7" s="25"/>
      <c r="D7" s="25"/>
      <c r="E7" s="25"/>
      <c r="F7" s="25"/>
      <c r="G7" s="25"/>
      <c r="H7" s="25"/>
      <c r="I7" s="25"/>
      <c r="J7" s="25"/>
    </row>
    <row r="8" spans="1:10" ht="19.95" customHeight="1" x14ac:dyDescent="0.3">
      <c r="C8" s="26" t="s">
        <v>1</v>
      </c>
      <c r="D8" s="107"/>
      <c r="E8" s="108"/>
      <c r="F8" s="108"/>
      <c r="G8" s="108"/>
      <c r="H8" s="108"/>
      <c r="I8" s="108"/>
      <c r="J8" s="109"/>
    </row>
    <row r="9" spans="1:10" ht="6" customHeight="1" x14ac:dyDescent="0.3"/>
    <row r="10" spans="1:10" ht="19.95" customHeight="1" x14ac:dyDescent="0.3">
      <c r="E10" s="26" t="s">
        <v>56</v>
      </c>
      <c r="F10" s="107"/>
      <c r="G10" s="108"/>
      <c r="H10" s="109"/>
    </row>
    <row r="11" spans="1:10" ht="9.6" customHeight="1" x14ac:dyDescent="0.3"/>
    <row r="13" spans="1:10" x14ac:dyDescent="0.3">
      <c r="B13" t="s">
        <v>0</v>
      </c>
    </row>
    <row r="14" spans="1:10" ht="9" customHeight="1" x14ac:dyDescent="0.3"/>
    <row r="15" spans="1:10" s="1" customFormat="1" ht="19.95" customHeight="1" x14ac:dyDescent="0.3">
      <c r="A15" s="27" t="s">
        <v>65</v>
      </c>
      <c r="B15" s="111"/>
      <c r="C15" s="112"/>
      <c r="D15" s="112"/>
      <c r="E15" s="112"/>
      <c r="F15" s="112"/>
      <c r="G15" s="112"/>
      <c r="H15" s="112"/>
      <c r="I15" s="113"/>
    </row>
    <row r="16" spans="1:10" s="1" customFormat="1" ht="6" customHeight="1" x14ac:dyDescent="0.3">
      <c r="A16" s="27"/>
    </row>
    <row r="17" spans="1:9" s="1" customFormat="1" ht="19.95" customHeight="1" x14ac:dyDescent="0.3">
      <c r="A17" s="27" t="s">
        <v>46</v>
      </c>
      <c r="B17" s="114"/>
      <c r="C17" s="115"/>
      <c r="D17" s="116"/>
    </row>
    <row r="18" spans="1:9" s="1" customFormat="1" ht="6" customHeight="1" x14ac:dyDescent="0.3">
      <c r="A18" s="27"/>
    </row>
    <row r="19" spans="1:9" s="1" customFormat="1" ht="19.95" customHeight="1" x14ac:dyDescent="0.3">
      <c r="A19" s="27" t="s">
        <v>104</v>
      </c>
      <c r="B19" s="111"/>
      <c r="C19" s="112"/>
      <c r="D19" s="112"/>
      <c r="E19" s="112"/>
      <c r="F19" s="112"/>
      <c r="G19" s="112"/>
      <c r="H19" s="112"/>
      <c r="I19" s="113"/>
    </row>
    <row r="20" spans="1:9" s="1" customFormat="1" ht="6" customHeight="1" x14ac:dyDescent="0.3">
      <c r="A20" s="27"/>
      <c r="C20"/>
    </row>
    <row r="21" spans="1:9" s="1" customFormat="1" ht="19.95" customHeight="1" x14ac:dyDescent="0.3">
      <c r="A21" s="27" t="s">
        <v>105</v>
      </c>
      <c r="B21" s="111"/>
      <c r="C21" s="112"/>
      <c r="D21" s="112"/>
      <c r="E21" s="112"/>
      <c r="F21" s="113"/>
      <c r="G21" s="28"/>
    </row>
    <row r="22" spans="1:9" s="1" customFormat="1" ht="6" customHeight="1" x14ac:dyDescent="0.3">
      <c r="A22" s="27"/>
    </row>
    <row r="23" spans="1:9" s="1" customFormat="1" ht="19.95" customHeight="1" x14ac:dyDescent="0.3">
      <c r="A23" s="27" t="s">
        <v>106</v>
      </c>
      <c r="B23" s="111"/>
      <c r="C23" s="112"/>
      <c r="D23" s="112"/>
      <c r="E23" s="112"/>
      <c r="F23" s="112"/>
      <c r="G23" s="112"/>
      <c r="H23" s="112"/>
      <c r="I23" s="113"/>
    </row>
    <row r="24" spans="1:9" s="1" customFormat="1" ht="16.2" customHeight="1" x14ac:dyDescent="0.3">
      <c r="A24" s="29"/>
    </row>
    <row r="25" spans="1:9" x14ac:dyDescent="0.3">
      <c r="B25" s="97" t="s">
        <v>63</v>
      </c>
    </row>
    <row r="26" spans="1:9" ht="8.4" customHeight="1" x14ac:dyDescent="0.3"/>
    <row r="27" spans="1:9" x14ac:dyDescent="0.3">
      <c r="B27" s="31" t="s">
        <v>57</v>
      </c>
    </row>
    <row r="28" spans="1:9" ht="19.05" customHeight="1" x14ac:dyDescent="0.3">
      <c r="C28" t="s">
        <v>36</v>
      </c>
    </row>
    <row r="29" spans="1:9" ht="19.05" customHeight="1" x14ac:dyDescent="0.3">
      <c r="C29" t="s">
        <v>37</v>
      </c>
    </row>
    <row r="30" spans="1:9" ht="19.05" customHeight="1" x14ac:dyDescent="0.3">
      <c r="C30" t="s">
        <v>4</v>
      </c>
    </row>
    <row r="31" spans="1:9" ht="19.05" customHeight="1" x14ac:dyDescent="0.3">
      <c r="C31" t="s">
        <v>93</v>
      </c>
    </row>
    <row r="32" spans="1:9" ht="19.05" customHeight="1" x14ac:dyDescent="0.3">
      <c r="C32" t="s">
        <v>90</v>
      </c>
    </row>
    <row r="33" spans="2:3" ht="19.05" customHeight="1" x14ac:dyDescent="0.3">
      <c r="C33" t="s">
        <v>39</v>
      </c>
    </row>
    <row r="34" spans="2:3" ht="19.05" customHeight="1" x14ac:dyDescent="0.3"/>
    <row r="35" spans="2:3" ht="11.4" customHeight="1" x14ac:dyDescent="0.3"/>
    <row r="36" spans="2:3" ht="14.4" customHeight="1" x14ac:dyDescent="0.3">
      <c r="B36" s="31" t="s">
        <v>58</v>
      </c>
    </row>
    <row r="37" spans="2:3" ht="19.05" customHeight="1" x14ac:dyDescent="0.3">
      <c r="C37" t="s">
        <v>38</v>
      </c>
    </row>
    <row r="38" spans="2:3" ht="19.05" customHeight="1" x14ac:dyDescent="0.3">
      <c r="C38" t="s">
        <v>113</v>
      </c>
    </row>
    <row r="39" spans="2:3" ht="19.05" customHeight="1" x14ac:dyDescent="0.3">
      <c r="C39" t="s">
        <v>112</v>
      </c>
    </row>
    <row r="40" spans="2:3" ht="19.05" customHeight="1" x14ac:dyDescent="0.3">
      <c r="C40" t="s">
        <v>139</v>
      </c>
    </row>
    <row r="41" spans="2:3" ht="19.05" customHeight="1" x14ac:dyDescent="0.3">
      <c r="C41" t="s">
        <v>91</v>
      </c>
    </row>
    <row r="42" spans="2:3" ht="19.05" customHeight="1" x14ac:dyDescent="0.3">
      <c r="C42" t="s">
        <v>134</v>
      </c>
    </row>
    <row r="43" spans="2:3" ht="19.05" customHeight="1" x14ac:dyDescent="0.3">
      <c r="C43" t="s">
        <v>133</v>
      </c>
    </row>
    <row r="44" spans="2:3" ht="19.05" customHeight="1" x14ac:dyDescent="0.3">
      <c r="C44" t="s">
        <v>64</v>
      </c>
    </row>
    <row r="45" spans="2:3" ht="19.05" customHeight="1" x14ac:dyDescent="0.3">
      <c r="C45" t="s">
        <v>132</v>
      </c>
    </row>
    <row r="46" spans="2:3" ht="19.05" customHeight="1" x14ac:dyDescent="0.3"/>
    <row r="47" spans="2:3" ht="18.600000000000001" customHeight="1" x14ac:dyDescent="0.3"/>
    <row r="48" spans="2:3" ht="18.600000000000001" customHeight="1" x14ac:dyDescent="0.3">
      <c r="C48" s="32"/>
    </row>
    <row r="49" spans="3:10" x14ac:dyDescent="0.3">
      <c r="C49" s="110"/>
      <c r="D49" s="110"/>
      <c r="E49" s="110"/>
      <c r="F49" s="110"/>
      <c r="G49" s="110"/>
      <c r="H49" s="110"/>
      <c r="I49" s="110"/>
      <c r="J49" s="110"/>
    </row>
  </sheetData>
  <sheetProtection sheet="1" objects="1" scenarios="1"/>
  <protectedRanges>
    <protectedRange sqref="F10 B17 B19 B21 B23 D8 B15" name="Checklist"/>
  </protectedRanges>
  <mergeCells count="8">
    <mergeCell ref="F10:H10"/>
    <mergeCell ref="D8:J8"/>
    <mergeCell ref="C49:J49"/>
    <mergeCell ref="B19:I19"/>
    <mergeCell ref="B21:F21"/>
    <mergeCell ref="B23:I23"/>
    <mergeCell ref="B15:I15"/>
    <mergeCell ref="B17:D17"/>
  </mergeCells>
  <dataValidations xWindow="475" yWindow="487" count="3">
    <dataValidation type="textLength" operator="lessThan" allowBlank="1" showInputMessage="1" showErrorMessage="1" prompt="Please enter grantee name as it appears on grant agreement." sqref="D8:J8" xr:uid="{42E4114F-1804-4013-94BB-1940230D4516}">
      <formula1>150</formula1>
    </dataValidation>
    <dataValidation allowBlank="1" showInputMessage="1" showErrorMessage="1" prompt="Please enter the project ID number as it appears on your grant agreement." sqref="F10:H10" xr:uid="{CC13F72F-414B-4754-8517-E709944037C4}"/>
    <dataValidation type="date" errorStyle="warning" allowBlank="1" showInputMessage="1" showErrorMessage="1" error="Please enter a date between 01/01/2019 and 12/31/2027 in format MM/DD/YYYY." prompt="Please enter a date between 01/01/2019 and 12/31/2027 in format MM/DD/YYYY." sqref="B17:D17" xr:uid="{7200CAD4-ED9C-47C3-8FF4-D597B4CDC2BF}">
      <formula1>43466</formula1>
      <formula2>46752</formula2>
    </dataValidation>
  </dataValidations>
  <pageMargins left="0.7" right="0.7" top="0.75" bottom="0.75" header="0.3" footer="0.3"/>
  <pageSetup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68580</xdr:colOff>
                    <xdr:row>27</xdr:row>
                    <xdr:rowOff>30480</xdr:rowOff>
                  </from>
                  <to>
                    <xdr:col>1</xdr:col>
                    <xdr:colOff>312420</xdr:colOff>
                    <xdr:row>28</xdr:row>
                    <xdr:rowOff>22860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xdr:col>
                    <xdr:colOff>68580</xdr:colOff>
                    <xdr:row>28</xdr:row>
                    <xdr:rowOff>38100</xdr:rowOff>
                  </from>
                  <to>
                    <xdr:col>1</xdr:col>
                    <xdr:colOff>312420</xdr:colOff>
                    <xdr:row>29</xdr:row>
                    <xdr:rowOff>22860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xdr:col>
                    <xdr:colOff>68580</xdr:colOff>
                    <xdr:row>32</xdr:row>
                    <xdr:rowOff>45720</xdr:rowOff>
                  </from>
                  <to>
                    <xdr:col>1</xdr:col>
                    <xdr:colOff>312420</xdr:colOff>
                    <xdr:row>33</xdr:row>
                    <xdr:rowOff>30480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xdr:col>
                    <xdr:colOff>76200</xdr:colOff>
                    <xdr:row>36</xdr:row>
                    <xdr:rowOff>38100</xdr:rowOff>
                  </from>
                  <to>
                    <xdr:col>1</xdr:col>
                    <xdr:colOff>320040</xdr:colOff>
                    <xdr:row>37</xdr:row>
                    <xdr:rowOff>22860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1</xdr:col>
                    <xdr:colOff>68580</xdr:colOff>
                    <xdr:row>29</xdr:row>
                    <xdr:rowOff>38100</xdr:rowOff>
                  </from>
                  <to>
                    <xdr:col>1</xdr:col>
                    <xdr:colOff>312420</xdr:colOff>
                    <xdr:row>30</xdr:row>
                    <xdr:rowOff>22860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xdr:col>
                    <xdr:colOff>68580</xdr:colOff>
                    <xdr:row>30</xdr:row>
                    <xdr:rowOff>38100</xdr:rowOff>
                  </from>
                  <to>
                    <xdr:col>1</xdr:col>
                    <xdr:colOff>312420</xdr:colOff>
                    <xdr:row>31</xdr:row>
                    <xdr:rowOff>22860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xdr:col>
                    <xdr:colOff>68580</xdr:colOff>
                    <xdr:row>31</xdr:row>
                    <xdr:rowOff>38100</xdr:rowOff>
                  </from>
                  <to>
                    <xdr:col>1</xdr:col>
                    <xdr:colOff>312420</xdr:colOff>
                    <xdr:row>32</xdr:row>
                    <xdr:rowOff>22860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xdr:col>
                    <xdr:colOff>76200</xdr:colOff>
                    <xdr:row>43</xdr:row>
                    <xdr:rowOff>38100</xdr:rowOff>
                  </from>
                  <to>
                    <xdr:col>1</xdr:col>
                    <xdr:colOff>320040</xdr:colOff>
                    <xdr:row>44</xdr:row>
                    <xdr:rowOff>22860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xdr:col>
                    <xdr:colOff>76200</xdr:colOff>
                    <xdr:row>37</xdr:row>
                    <xdr:rowOff>30480</xdr:rowOff>
                  </from>
                  <to>
                    <xdr:col>1</xdr:col>
                    <xdr:colOff>320040</xdr:colOff>
                    <xdr:row>38</xdr:row>
                    <xdr:rowOff>22860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xdr:col>
                    <xdr:colOff>76200</xdr:colOff>
                    <xdr:row>38</xdr:row>
                    <xdr:rowOff>30480</xdr:rowOff>
                  </from>
                  <to>
                    <xdr:col>1</xdr:col>
                    <xdr:colOff>320040</xdr:colOff>
                    <xdr:row>39</xdr:row>
                    <xdr:rowOff>15240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1</xdr:col>
                    <xdr:colOff>76200</xdr:colOff>
                    <xdr:row>40</xdr:row>
                    <xdr:rowOff>38100</xdr:rowOff>
                  </from>
                  <to>
                    <xdr:col>1</xdr:col>
                    <xdr:colOff>320040</xdr:colOff>
                    <xdr:row>41</xdr:row>
                    <xdr:rowOff>22860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xdr:col>
                    <xdr:colOff>76200</xdr:colOff>
                    <xdr:row>41</xdr:row>
                    <xdr:rowOff>45720</xdr:rowOff>
                  </from>
                  <to>
                    <xdr:col>1</xdr:col>
                    <xdr:colOff>320040</xdr:colOff>
                    <xdr:row>42</xdr:row>
                    <xdr:rowOff>30480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1</xdr:col>
                    <xdr:colOff>76200</xdr:colOff>
                    <xdr:row>44</xdr:row>
                    <xdr:rowOff>45720</xdr:rowOff>
                  </from>
                  <to>
                    <xdr:col>1</xdr:col>
                    <xdr:colOff>320040</xdr:colOff>
                    <xdr:row>45</xdr:row>
                    <xdr:rowOff>30480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1</xdr:col>
                    <xdr:colOff>76200</xdr:colOff>
                    <xdr:row>41</xdr:row>
                    <xdr:rowOff>38100</xdr:rowOff>
                  </from>
                  <to>
                    <xdr:col>1</xdr:col>
                    <xdr:colOff>320040</xdr:colOff>
                    <xdr:row>42</xdr:row>
                    <xdr:rowOff>22860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1</xdr:col>
                    <xdr:colOff>76200</xdr:colOff>
                    <xdr:row>42</xdr:row>
                    <xdr:rowOff>45720</xdr:rowOff>
                  </from>
                  <to>
                    <xdr:col>1</xdr:col>
                    <xdr:colOff>320040</xdr:colOff>
                    <xdr:row>43</xdr:row>
                    <xdr:rowOff>30480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1</xdr:col>
                    <xdr:colOff>76200</xdr:colOff>
                    <xdr:row>38</xdr:row>
                    <xdr:rowOff>38100</xdr:rowOff>
                  </from>
                  <to>
                    <xdr:col>1</xdr:col>
                    <xdr:colOff>320040</xdr:colOff>
                    <xdr:row>39</xdr:row>
                    <xdr:rowOff>22860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1</xdr:col>
                    <xdr:colOff>76200</xdr:colOff>
                    <xdr:row>39</xdr:row>
                    <xdr:rowOff>45720</xdr:rowOff>
                  </from>
                  <to>
                    <xdr:col>1</xdr:col>
                    <xdr:colOff>320040</xdr:colOff>
                    <xdr:row>40</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0501C-3974-4990-A6FC-0D7FC1E59630}">
  <sheetPr codeName="Sheet4">
    <pageSetUpPr fitToPage="1"/>
  </sheetPr>
  <dimension ref="A2:K43"/>
  <sheetViews>
    <sheetView showGridLines="0" tabSelected="1" zoomScale="90" zoomScaleNormal="90" zoomScaleSheetLayoutView="100" workbookViewId="0">
      <selection activeCell="F12" sqref="F12"/>
    </sheetView>
  </sheetViews>
  <sheetFormatPr defaultColWidth="0" defaultRowHeight="14.4" x14ac:dyDescent="0.3"/>
  <cols>
    <col min="1" max="1" width="11.33203125" customWidth="1"/>
    <col min="2" max="5" width="8.88671875" customWidth="1"/>
    <col min="6" max="6" width="6.5546875" customWidth="1"/>
    <col min="7" max="7" width="2.77734375" customWidth="1"/>
    <col min="8" max="8" width="8.77734375" customWidth="1"/>
    <col min="9" max="9" width="10.44140625" customWidth="1"/>
    <col min="10" max="10" width="11.21875" customWidth="1"/>
    <col min="11" max="11" width="8.88671875" customWidth="1"/>
    <col min="12" max="16384" width="8.88671875" hidden="1"/>
  </cols>
  <sheetData>
    <row r="2" spans="1:10" ht="15.6" x14ac:dyDescent="0.3">
      <c r="C2" s="23"/>
    </row>
    <row r="3" spans="1:10" ht="9.6" customHeight="1" x14ac:dyDescent="0.3"/>
    <row r="4" spans="1:10" ht="18" x14ac:dyDescent="0.35">
      <c r="C4" s="24"/>
    </row>
    <row r="7" spans="1:10" s="1" customFormat="1" ht="31.8" customHeight="1" x14ac:dyDescent="0.3">
      <c r="A7" s="110" t="s">
        <v>137</v>
      </c>
      <c r="B7" s="110"/>
      <c r="C7" s="110"/>
      <c r="D7" s="110"/>
      <c r="E7" s="110"/>
      <c r="F7" s="110"/>
      <c r="G7" s="110"/>
      <c r="H7" s="110"/>
      <c r="I7" s="110"/>
      <c r="J7" s="110"/>
    </row>
    <row r="9" spans="1:10" ht="19.95" customHeight="1" x14ac:dyDescent="0.3">
      <c r="A9" s="26" t="s">
        <v>1</v>
      </c>
      <c r="B9" s="128">
        <f>Checklist!D8</f>
        <v>0</v>
      </c>
      <c r="C9" s="129"/>
      <c r="D9" s="129"/>
      <c r="E9" s="129"/>
      <c r="F9" s="129"/>
      <c r="G9" s="129"/>
      <c r="H9" s="129"/>
      <c r="I9" s="130"/>
    </row>
    <row r="10" spans="1:10" ht="7.05" customHeight="1" x14ac:dyDescent="0.3"/>
    <row r="11" spans="1:10" ht="19.95" customHeight="1" x14ac:dyDescent="0.3">
      <c r="E11" s="26" t="s">
        <v>52</v>
      </c>
      <c r="F11" s="166">
        <v>0</v>
      </c>
      <c r="G11" s="167"/>
      <c r="H11" s="167"/>
      <c r="I11" s="168"/>
    </row>
    <row r="12" spans="1:10" ht="7.05" customHeight="1" x14ac:dyDescent="0.3"/>
    <row r="13" spans="1:10" ht="19.95" customHeight="1" x14ac:dyDescent="0.35">
      <c r="E13" s="26" t="s">
        <v>41</v>
      </c>
      <c r="F13" s="66"/>
      <c r="G13" s="33" t="s">
        <v>111</v>
      </c>
      <c r="H13" s="34"/>
      <c r="I13" s="35"/>
    </row>
    <row r="14" spans="1:10" ht="19.95" customHeight="1" x14ac:dyDescent="0.35">
      <c r="E14" s="26"/>
      <c r="F14" s="1"/>
      <c r="G14" s="1"/>
      <c r="H14" s="34"/>
      <c r="I14" s="35"/>
    </row>
    <row r="15" spans="1:10" ht="19.2" customHeight="1" x14ac:dyDescent="0.3">
      <c r="A15" s="36"/>
      <c r="B15" s="37" t="s">
        <v>95</v>
      </c>
      <c r="C15" s="27"/>
      <c r="D15" s="27"/>
      <c r="E15" s="27"/>
      <c r="F15" s="27"/>
      <c r="G15" s="27"/>
      <c r="H15" s="27"/>
      <c r="I15" s="27"/>
      <c r="J15" s="27"/>
    </row>
    <row r="16" spans="1:10" ht="19.95" customHeight="1" x14ac:dyDescent="0.3">
      <c r="A16" s="36"/>
      <c r="B16" s="27" t="s">
        <v>107</v>
      </c>
      <c r="C16" s="111"/>
      <c r="D16" s="112"/>
      <c r="E16" s="112"/>
      <c r="F16" s="113"/>
      <c r="G16" s="38"/>
      <c r="H16" s="27" t="s">
        <v>88</v>
      </c>
      <c r="I16" s="111"/>
      <c r="J16" s="113"/>
    </row>
    <row r="17" spans="1:11" ht="19.95" customHeight="1" x14ac:dyDescent="0.3">
      <c r="A17" s="36"/>
      <c r="B17" s="27" t="s">
        <v>108</v>
      </c>
      <c r="C17" s="111"/>
      <c r="D17" s="112"/>
      <c r="E17" s="112"/>
      <c r="F17" s="113"/>
      <c r="G17" s="38"/>
      <c r="H17" s="27" t="s">
        <v>89</v>
      </c>
      <c r="I17" s="92"/>
      <c r="J17" s="3"/>
    </row>
    <row r="18" spans="1:11" ht="19.95" customHeight="1" x14ac:dyDescent="0.3">
      <c r="A18" s="36"/>
      <c r="B18" s="27"/>
      <c r="C18" s="38"/>
      <c r="D18" s="38"/>
      <c r="E18" s="38"/>
      <c r="F18" s="38"/>
      <c r="G18" s="38"/>
      <c r="H18" s="27"/>
      <c r="I18" s="27"/>
      <c r="J18" s="27"/>
    </row>
    <row r="19" spans="1:11" ht="19.8" customHeight="1" x14ac:dyDescent="0.3">
      <c r="A19" s="39"/>
      <c r="B19" s="40" t="s">
        <v>97</v>
      </c>
      <c r="C19" s="41"/>
      <c r="D19" s="41"/>
      <c r="E19" s="41"/>
      <c r="F19" s="41"/>
      <c r="G19" s="41"/>
      <c r="H19" s="41"/>
      <c r="I19" s="41"/>
      <c r="J19" s="41"/>
      <c r="K19" s="42"/>
    </row>
    <row r="20" spans="1:11" ht="19.95" customHeight="1" x14ac:dyDescent="0.3">
      <c r="A20" s="43"/>
      <c r="B20" s="27" t="s">
        <v>67</v>
      </c>
      <c r="C20" s="111"/>
      <c r="D20" s="112"/>
      <c r="E20" s="113"/>
      <c r="F20" s="27"/>
      <c r="G20" s="27"/>
      <c r="H20" s="27"/>
      <c r="I20" s="27" t="s">
        <v>71</v>
      </c>
      <c r="J20" s="86"/>
      <c r="K20" s="45"/>
    </row>
    <row r="21" spans="1:11" ht="19.95" customHeight="1" x14ac:dyDescent="0.3">
      <c r="A21" s="43"/>
      <c r="B21" s="27" t="s">
        <v>66</v>
      </c>
      <c r="C21" s="111"/>
      <c r="D21" s="112"/>
      <c r="E21" s="113"/>
      <c r="F21" s="27"/>
      <c r="G21" s="27"/>
      <c r="H21" s="27" t="s">
        <v>70</v>
      </c>
      <c r="I21" s="122"/>
      <c r="J21" s="123"/>
      <c r="K21" s="45"/>
    </row>
    <row r="22" spans="1:11" ht="7.05" customHeight="1" x14ac:dyDescent="0.3">
      <c r="A22" s="43"/>
      <c r="B22" s="27"/>
      <c r="C22" s="27"/>
      <c r="D22" s="27"/>
      <c r="E22" s="27"/>
      <c r="F22" s="27"/>
      <c r="G22" s="27"/>
      <c r="H22" s="27"/>
      <c r="I22" s="3"/>
      <c r="J22" s="3"/>
      <c r="K22" s="45"/>
    </row>
    <row r="23" spans="1:11" ht="19.95" customHeight="1" x14ac:dyDescent="0.3">
      <c r="A23" s="43"/>
      <c r="B23" s="27" t="s">
        <v>68</v>
      </c>
      <c r="C23" s="111"/>
      <c r="D23" s="112"/>
      <c r="E23" s="113"/>
      <c r="F23" s="27"/>
      <c r="G23" s="27"/>
      <c r="H23" s="27"/>
      <c r="I23" s="27" t="s">
        <v>72</v>
      </c>
      <c r="J23" s="86"/>
      <c r="K23" s="45"/>
    </row>
    <row r="24" spans="1:11" ht="19.95" customHeight="1" x14ac:dyDescent="0.3">
      <c r="A24" s="43"/>
      <c r="B24" s="27" t="s">
        <v>69</v>
      </c>
      <c r="C24" s="111"/>
      <c r="D24" s="112"/>
      <c r="E24" s="113"/>
      <c r="F24" s="27"/>
      <c r="G24" s="27"/>
      <c r="H24" s="27" t="s">
        <v>42</v>
      </c>
      <c r="I24" s="122"/>
      <c r="J24" s="123"/>
      <c r="K24" s="45"/>
    </row>
    <row r="25" spans="1:11" ht="19.95" customHeight="1" x14ac:dyDescent="0.3">
      <c r="A25" s="43"/>
      <c r="B25" s="27"/>
      <c r="C25" s="3"/>
      <c r="D25" s="3"/>
      <c r="E25" s="3"/>
      <c r="F25" s="27"/>
      <c r="G25" s="27"/>
      <c r="H25" s="27" t="s">
        <v>114</v>
      </c>
      <c r="I25" s="122"/>
      <c r="J25" s="123"/>
      <c r="K25" s="45"/>
    </row>
    <row r="26" spans="1:11" ht="19.95" customHeight="1" x14ac:dyDescent="0.3">
      <c r="A26" s="43"/>
      <c r="B26" s="27"/>
      <c r="C26" s="3"/>
      <c r="D26" s="3"/>
      <c r="E26" s="3"/>
      <c r="F26" s="27"/>
      <c r="G26" s="27"/>
      <c r="H26" s="27"/>
      <c r="I26" s="3"/>
      <c r="J26" s="3"/>
      <c r="K26" s="45"/>
    </row>
    <row r="27" spans="1:11" ht="19.95" customHeight="1" x14ac:dyDescent="0.3">
      <c r="A27" s="43"/>
      <c r="B27" s="27" t="s">
        <v>100</v>
      </c>
      <c r="C27" s="120"/>
      <c r="D27" s="121"/>
      <c r="E27" s="3"/>
      <c r="F27" s="27"/>
      <c r="G27" s="27"/>
      <c r="H27" s="27" t="s">
        <v>98</v>
      </c>
      <c r="I27" s="118">
        <v>0</v>
      </c>
      <c r="J27" s="119"/>
      <c r="K27" s="45"/>
    </row>
    <row r="28" spans="1:11" ht="19.95" customHeight="1" x14ac:dyDescent="0.3">
      <c r="A28" s="43"/>
      <c r="B28" s="27" t="s">
        <v>101</v>
      </c>
      <c r="C28" s="131"/>
      <c r="D28" s="132"/>
      <c r="E28" s="46"/>
      <c r="F28" s="27"/>
      <c r="G28" s="27"/>
      <c r="H28" s="27" t="s">
        <v>99</v>
      </c>
      <c r="I28" s="118">
        <v>0</v>
      </c>
      <c r="J28" s="119"/>
      <c r="K28" s="45"/>
    </row>
    <row r="29" spans="1:11" ht="19.95" customHeight="1" x14ac:dyDescent="0.3">
      <c r="A29" s="43"/>
      <c r="B29" s="27"/>
      <c r="C29" s="46"/>
      <c r="D29" s="46"/>
      <c r="E29" s="46"/>
      <c r="F29" s="27"/>
      <c r="G29" s="27"/>
      <c r="H29" s="27" t="s">
        <v>122</v>
      </c>
      <c r="I29" s="133">
        <f>IF(I27&gt;=1500,1500,I27)</f>
        <v>0</v>
      </c>
      <c r="J29" s="133"/>
      <c r="K29" s="45"/>
    </row>
    <row r="30" spans="1:11" ht="12.6" customHeight="1" x14ac:dyDescent="0.3">
      <c r="A30" s="47"/>
      <c r="B30" s="48"/>
      <c r="C30" s="49"/>
      <c r="D30" s="49"/>
      <c r="E30" s="49"/>
      <c r="F30" s="48"/>
      <c r="G30" s="48"/>
      <c r="H30" s="48"/>
      <c r="I30" s="50"/>
      <c r="J30" s="50"/>
      <c r="K30" s="51"/>
    </row>
    <row r="31" spans="1:11" ht="19.95" customHeight="1" x14ac:dyDescent="0.3">
      <c r="A31" s="52"/>
      <c r="B31" s="41"/>
      <c r="C31" s="53"/>
      <c r="D31" s="53"/>
      <c r="E31" s="53"/>
      <c r="F31" s="41"/>
      <c r="G31" s="41"/>
      <c r="H31" s="41"/>
      <c r="I31" s="54"/>
      <c r="J31" s="54"/>
      <c r="K31" s="55"/>
    </row>
    <row r="32" spans="1:11" ht="19.8" customHeight="1" x14ac:dyDescent="0.3">
      <c r="A32" s="43"/>
      <c r="B32" s="37" t="s">
        <v>28</v>
      </c>
      <c r="C32" s="27"/>
      <c r="D32" s="56"/>
      <c r="E32" s="27"/>
      <c r="F32" s="27"/>
      <c r="G32" s="27"/>
      <c r="H32" s="27"/>
      <c r="I32" s="27"/>
      <c r="J32" s="27"/>
      <c r="K32" s="45"/>
    </row>
    <row r="33" spans="1:11" ht="19.95" customHeight="1" x14ac:dyDescent="0.3">
      <c r="A33" s="43"/>
      <c r="B33" s="27" t="s">
        <v>67</v>
      </c>
      <c r="C33" s="111"/>
      <c r="D33" s="112"/>
      <c r="E33" s="113"/>
      <c r="F33" s="27"/>
      <c r="G33" s="27"/>
      <c r="H33" s="27"/>
      <c r="I33" s="27" t="s">
        <v>71</v>
      </c>
      <c r="J33" s="86"/>
      <c r="K33" s="45"/>
    </row>
    <row r="34" spans="1:11" ht="19.95" customHeight="1" x14ac:dyDescent="0.3">
      <c r="A34" s="43"/>
      <c r="B34" s="27" t="s">
        <v>66</v>
      </c>
      <c r="C34" s="111"/>
      <c r="D34" s="112"/>
      <c r="E34" s="113"/>
      <c r="F34" s="27"/>
      <c r="G34" s="27"/>
      <c r="H34" s="27" t="s">
        <v>70</v>
      </c>
      <c r="I34" s="122"/>
      <c r="J34" s="123"/>
      <c r="K34" s="45"/>
    </row>
    <row r="35" spans="1:11" ht="7.05" customHeight="1" x14ac:dyDescent="0.3">
      <c r="A35" s="43"/>
      <c r="B35" s="27"/>
      <c r="C35" s="27"/>
      <c r="D35" s="27"/>
      <c r="E35" s="27"/>
      <c r="F35" s="27"/>
      <c r="G35" s="27"/>
      <c r="H35" s="27"/>
      <c r="I35" s="3"/>
      <c r="J35" s="3"/>
      <c r="K35" s="45"/>
    </row>
    <row r="36" spans="1:11" ht="19.95" customHeight="1" x14ac:dyDescent="0.3">
      <c r="A36" s="43"/>
      <c r="B36" s="27" t="s">
        <v>68</v>
      </c>
      <c r="C36" s="111"/>
      <c r="D36" s="112"/>
      <c r="E36" s="113"/>
      <c r="F36" s="27"/>
      <c r="G36" s="27"/>
      <c r="H36" s="27"/>
      <c r="I36" s="27" t="s">
        <v>72</v>
      </c>
      <c r="J36" s="86"/>
      <c r="K36" s="45"/>
    </row>
    <row r="37" spans="1:11" ht="19.95" customHeight="1" x14ac:dyDescent="0.3">
      <c r="A37" s="43"/>
      <c r="B37" s="27" t="s">
        <v>69</v>
      </c>
      <c r="C37" s="111"/>
      <c r="D37" s="112"/>
      <c r="E37" s="113"/>
      <c r="F37" s="27"/>
      <c r="G37" s="27"/>
      <c r="H37" s="27" t="s">
        <v>42</v>
      </c>
      <c r="I37" s="122"/>
      <c r="J37" s="123"/>
      <c r="K37" s="45"/>
    </row>
    <row r="38" spans="1:11" ht="19.95" customHeight="1" x14ac:dyDescent="0.3">
      <c r="A38" s="43"/>
      <c r="B38" s="27"/>
      <c r="C38" s="3"/>
      <c r="D38" s="3"/>
      <c r="E38" s="3"/>
      <c r="F38" s="27"/>
      <c r="G38" s="27"/>
      <c r="H38" s="27" t="s">
        <v>114</v>
      </c>
      <c r="I38" s="122"/>
      <c r="J38" s="123"/>
      <c r="K38" s="45"/>
    </row>
    <row r="39" spans="1:11" ht="19.95" customHeight="1" x14ac:dyDescent="0.3">
      <c r="A39" s="57"/>
      <c r="E39" s="26"/>
      <c r="F39" s="1"/>
      <c r="G39" s="1"/>
      <c r="H39" s="34"/>
      <c r="I39" s="58"/>
      <c r="J39" s="59"/>
      <c r="K39" s="45"/>
    </row>
    <row r="40" spans="1:11" ht="19.95" customHeight="1" x14ac:dyDescent="0.3">
      <c r="A40" s="57"/>
      <c r="B40" s="27" t="s">
        <v>100</v>
      </c>
      <c r="C40" s="120"/>
      <c r="D40" s="121"/>
      <c r="E40" s="26"/>
      <c r="F40" s="1"/>
      <c r="G40" s="1"/>
      <c r="H40" s="34"/>
      <c r="I40" s="58"/>
      <c r="J40" s="59"/>
      <c r="K40" s="45"/>
    </row>
    <row r="41" spans="1:11" ht="22.8" customHeight="1" x14ac:dyDescent="0.3">
      <c r="A41" s="57"/>
      <c r="B41" s="27" t="s">
        <v>102</v>
      </c>
      <c r="C41" s="126"/>
      <c r="D41" s="127"/>
      <c r="E41" s="26"/>
      <c r="F41" s="124" t="s">
        <v>121</v>
      </c>
      <c r="G41" s="124"/>
      <c r="H41" s="124"/>
      <c r="I41" s="117"/>
      <c r="J41" s="117"/>
      <c r="K41" s="45"/>
    </row>
    <row r="42" spans="1:11" ht="21" customHeight="1" x14ac:dyDescent="0.3">
      <c r="A42" s="57"/>
      <c r="B42" s="27" t="s">
        <v>103</v>
      </c>
      <c r="C42" s="126"/>
      <c r="D42" s="127"/>
      <c r="E42" s="26"/>
      <c r="F42" s="124"/>
      <c r="G42" s="124"/>
      <c r="H42" s="125"/>
      <c r="I42" s="118">
        <v>0</v>
      </c>
      <c r="J42" s="119"/>
      <c r="K42" s="45"/>
    </row>
    <row r="43" spans="1:11" ht="13.2" customHeight="1" x14ac:dyDescent="0.35">
      <c r="A43" s="60"/>
      <c r="B43" s="61"/>
      <c r="C43" s="61"/>
      <c r="D43" s="61"/>
      <c r="E43" s="62"/>
      <c r="F43" s="63"/>
      <c r="G43" s="63"/>
      <c r="H43" s="64"/>
      <c r="I43" s="65"/>
      <c r="J43" s="61"/>
      <c r="K43" s="51"/>
    </row>
  </sheetData>
  <sheetProtection sheet="1" objects="1" scenarios="1"/>
  <protectedRanges>
    <protectedRange sqref="F13 C16:C17 I16:I17 C20:C21 C23:C24 I21 C27:C28 I27:I28 C33:C34 J33 C36:C37 C40:C42 I42 I24:I25 I34 I37:I38 J36 J20 J23" name="Range1"/>
  </protectedRanges>
  <mergeCells count="31">
    <mergeCell ref="C21:E21"/>
    <mergeCell ref="I21:J21"/>
    <mergeCell ref="C23:E23"/>
    <mergeCell ref="I29:J29"/>
    <mergeCell ref="C24:E24"/>
    <mergeCell ref="I24:J24"/>
    <mergeCell ref="C33:E33"/>
    <mergeCell ref="C34:E34"/>
    <mergeCell ref="I34:J34"/>
    <mergeCell ref="I25:J25"/>
    <mergeCell ref="I27:J27"/>
    <mergeCell ref="I28:J28"/>
    <mergeCell ref="C27:D27"/>
    <mergeCell ref="C28:D28"/>
    <mergeCell ref="A7:J7"/>
    <mergeCell ref="C16:F16"/>
    <mergeCell ref="I16:J16"/>
    <mergeCell ref="C17:F17"/>
    <mergeCell ref="C20:E20"/>
    <mergeCell ref="B9:I9"/>
    <mergeCell ref="F11:I11"/>
    <mergeCell ref="I41:J41"/>
    <mergeCell ref="I42:J42"/>
    <mergeCell ref="C40:D40"/>
    <mergeCell ref="C36:E36"/>
    <mergeCell ref="C37:E37"/>
    <mergeCell ref="I37:J37"/>
    <mergeCell ref="I38:J38"/>
    <mergeCell ref="F41:H42"/>
    <mergeCell ref="C41:D41"/>
    <mergeCell ref="C42:D42"/>
  </mergeCells>
  <dataValidations count="4">
    <dataValidation type="whole" allowBlank="1" showInputMessage="1" showErrorMessage="1" prompt="Please enter a value between 1 and 100." sqref="F13" xr:uid="{C487AC1A-926C-43F9-B2BC-03489C1026CC}">
      <formula1>1</formula1>
      <formula2>100</formula2>
    </dataValidation>
    <dataValidation type="date" errorStyle="warning" allowBlank="1" showInputMessage="1" showErrorMessage="1" error="Please enter a date between 01/01/2019 and 12/31/2027 in format MM/DD/YYYY." prompt="Please enter a date between 01/01/2019 and 12/31/2027 in format MM/DD/YYYY." sqref="C28 C41:C42" xr:uid="{496ADB16-3CE3-44BE-8A21-741D847C998E}">
      <formula1>43466</formula1>
      <formula2>46752</formula2>
    </dataValidation>
    <dataValidation errorStyle="warning" allowBlank="1" error="Please enter a date between 01/01/2019 and 12/31/2027 in format MM/DD/YYYY." prompt="Please enter a date between 01/01/2019 and 12/31/2027 in format MM/DD/YYYY." sqref="E28" xr:uid="{0AA6C94C-6458-44C8-8900-A23A6709CAE5}"/>
    <dataValidation type="date" errorStyle="warning" allowBlank="1" showInputMessage="1" prompt="Please enter a year in format YYYY." sqref="J33 J36 J20 J23" xr:uid="{5A245A9C-BD56-405B-99F7-74E7B45F6783}">
      <formula1>1990</formula1>
      <formula2>2010</formula2>
    </dataValidation>
  </dataValidations>
  <pageMargins left="0.7" right="0.7" top="0.75" bottom="0.75" header="0.3" footer="0.3"/>
  <pageSetup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8562C-60CD-4A41-BF39-DD08833B07FD}">
  <sheetPr codeName="Sheet5">
    <pageSetUpPr fitToPage="1"/>
  </sheetPr>
  <dimension ref="A2:I32"/>
  <sheetViews>
    <sheetView showGridLines="0" zoomScale="90" zoomScaleNormal="90" workbookViewId="0">
      <selection activeCell="C29" sqref="C29:E29"/>
    </sheetView>
  </sheetViews>
  <sheetFormatPr defaultColWidth="0" defaultRowHeight="14.4" x14ac:dyDescent="0.3"/>
  <cols>
    <col min="1" max="1" width="15.5546875" customWidth="1"/>
    <col min="2" max="2" width="34.21875" customWidth="1"/>
    <col min="3" max="3" width="7.5546875" customWidth="1"/>
    <col min="4" max="4" width="9.5546875" customWidth="1"/>
    <col min="5" max="5" width="35.44140625" customWidth="1"/>
    <col min="6" max="16384" width="8.88671875" hidden="1"/>
  </cols>
  <sheetData>
    <row r="2" spans="1:9" ht="15.6" x14ac:dyDescent="0.3">
      <c r="B2" s="23"/>
    </row>
    <row r="3" spans="1:9" ht="9.6" customHeight="1" x14ac:dyDescent="0.3"/>
    <row r="4" spans="1:9" ht="18" x14ac:dyDescent="0.35">
      <c r="B4" s="24"/>
    </row>
    <row r="7" spans="1:9" ht="20.399999999999999" customHeight="1" x14ac:dyDescent="0.3">
      <c r="A7" s="27" t="s">
        <v>27</v>
      </c>
      <c r="B7" s="134">
        <f>Checklist!D8</f>
        <v>0</v>
      </c>
      <c r="C7" s="135"/>
      <c r="D7" s="135"/>
      <c r="E7" s="135"/>
      <c r="F7" s="135"/>
      <c r="G7" s="135"/>
      <c r="H7" s="135"/>
      <c r="I7" s="136"/>
    </row>
    <row r="9" spans="1:9" ht="28.8" x14ac:dyDescent="0.3">
      <c r="A9" s="8" t="s">
        <v>31</v>
      </c>
      <c r="B9" s="8" t="s">
        <v>32</v>
      </c>
      <c r="C9" s="9" t="s">
        <v>33</v>
      </c>
      <c r="D9" s="140" t="s">
        <v>34</v>
      </c>
      <c r="E9" s="141"/>
    </row>
    <row r="10" spans="1:9" ht="42" customHeight="1" x14ac:dyDescent="0.3">
      <c r="A10" s="67" t="s">
        <v>5</v>
      </c>
      <c r="B10" s="67" t="s">
        <v>6</v>
      </c>
      <c r="C10" s="71"/>
      <c r="D10" s="142"/>
      <c r="E10" s="143"/>
    </row>
    <row r="11" spans="1:9" ht="42" customHeight="1" x14ac:dyDescent="0.3">
      <c r="A11" s="67" t="s">
        <v>7</v>
      </c>
      <c r="B11" s="67" t="s">
        <v>21</v>
      </c>
      <c r="C11" s="71"/>
      <c r="D11" s="142"/>
      <c r="E11" s="143"/>
    </row>
    <row r="12" spans="1:9" ht="42" customHeight="1" x14ac:dyDescent="0.3">
      <c r="A12" s="67" t="s">
        <v>8</v>
      </c>
      <c r="B12" s="67" t="s">
        <v>21</v>
      </c>
      <c r="C12" s="71"/>
      <c r="D12" s="142"/>
      <c r="E12" s="143"/>
    </row>
    <row r="13" spans="1:9" ht="42" customHeight="1" x14ac:dyDescent="0.3">
      <c r="A13" s="67" t="s">
        <v>9</v>
      </c>
      <c r="B13" s="67" t="s">
        <v>22</v>
      </c>
      <c r="C13" s="71"/>
      <c r="D13" s="142"/>
      <c r="E13" s="143"/>
    </row>
    <row r="14" spans="1:9" ht="42" customHeight="1" x14ac:dyDescent="0.3">
      <c r="A14" s="67" t="s">
        <v>10</v>
      </c>
      <c r="B14" s="67" t="s">
        <v>22</v>
      </c>
      <c r="C14" s="71"/>
      <c r="D14" s="142"/>
      <c r="E14" s="143"/>
    </row>
    <row r="15" spans="1:9" ht="42" customHeight="1" x14ac:dyDescent="0.3">
      <c r="A15" s="67" t="s">
        <v>11</v>
      </c>
      <c r="B15" s="67" t="s">
        <v>22</v>
      </c>
      <c r="C15" s="71"/>
      <c r="D15" s="142"/>
      <c r="E15" s="143"/>
    </row>
    <row r="16" spans="1:9" ht="42" customHeight="1" x14ac:dyDescent="0.3">
      <c r="A16" s="67" t="s">
        <v>12</v>
      </c>
      <c r="B16" s="67" t="s">
        <v>35</v>
      </c>
      <c r="C16" s="71"/>
      <c r="D16" s="142"/>
      <c r="E16" s="143"/>
    </row>
    <row r="17" spans="1:5" ht="42" customHeight="1" x14ac:dyDescent="0.3">
      <c r="A17" s="67" t="s">
        <v>13</v>
      </c>
      <c r="B17" s="67" t="s">
        <v>61</v>
      </c>
      <c r="C17" s="71"/>
      <c r="D17" s="142"/>
      <c r="E17" s="143"/>
    </row>
    <row r="18" spans="1:5" ht="42" customHeight="1" x14ac:dyDescent="0.3">
      <c r="A18" s="67" t="s">
        <v>15</v>
      </c>
      <c r="B18" s="67" t="s">
        <v>23</v>
      </c>
      <c r="C18" s="71"/>
      <c r="D18" s="142"/>
      <c r="E18" s="143"/>
    </row>
    <row r="19" spans="1:5" ht="42" customHeight="1" x14ac:dyDescent="0.3">
      <c r="A19" s="67" t="s">
        <v>14</v>
      </c>
      <c r="B19" s="67" t="s">
        <v>60</v>
      </c>
      <c r="C19" s="71"/>
      <c r="D19" s="142"/>
      <c r="E19" s="143"/>
    </row>
    <row r="20" spans="1:5" ht="42" customHeight="1" x14ac:dyDescent="0.3">
      <c r="A20" s="67" t="s">
        <v>16</v>
      </c>
      <c r="B20" s="67" t="s">
        <v>24</v>
      </c>
      <c r="C20" s="71"/>
      <c r="D20" s="142"/>
      <c r="E20" s="143"/>
    </row>
    <row r="21" spans="1:5" ht="42" customHeight="1" x14ac:dyDescent="0.3">
      <c r="A21" s="67" t="s">
        <v>17</v>
      </c>
      <c r="B21" s="67" t="s">
        <v>25</v>
      </c>
      <c r="C21" s="71"/>
      <c r="D21" s="142"/>
      <c r="E21" s="143"/>
    </row>
    <row r="22" spans="1:5" ht="42" customHeight="1" x14ac:dyDescent="0.3">
      <c r="A22" s="67" t="s">
        <v>18</v>
      </c>
      <c r="B22" s="67" t="s">
        <v>24</v>
      </c>
      <c r="C22" s="71"/>
      <c r="D22" s="142"/>
      <c r="E22" s="143"/>
    </row>
    <row r="23" spans="1:5" ht="42" customHeight="1" x14ac:dyDescent="0.3">
      <c r="A23" s="67" t="s">
        <v>19</v>
      </c>
      <c r="B23" s="67" t="s">
        <v>135</v>
      </c>
      <c r="C23" s="71"/>
      <c r="D23" s="142"/>
      <c r="E23" s="143"/>
    </row>
    <row r="24" spans="1:5" ht="42" customHeight="1" x14ac:dyDescent="0.3">
      <c r="A24" s="67" t="s">
        <v>20</v>
      </c>
      <c r="B24" s="67" t="s">
        <v>26</v>
      </c>
      <c r="C24" s="71"/>
      <c r="D24" s="142"/>
      <c r="E24" s="143"/>
    </row>
    <row r="25" spans="1:5" x14ac:dyDescent="0.3">
      <c r="A25" s="68"/>
      <c r="B25" s="68"/>
      <c r="C25" s="68"/>
      <c r="D25" s="68"/>
      <c r="E25" s="68"/>
    </row>
    <row r="26" spans="1:5" x14ac:dyDescent="0.3">
      <c r="A26" s="68"/>
      <c r="B26" s="68"/>
      <c r="C26" s="68"/>
      <c r="D26" s="68"/>
      <c r="E26" s="68"/>
    </row>
    <row r="27" spans="1:5" s="3" customFormat="1" ht="19.95" customHeight="1" x14ac:dyDescent="0.3">
      <c r="B27" s="27" t="s">
        <v>92</v>
      </c>
      <c r="C27" s="137" t="s">
        <v>62</v>
      </c>
      <c r="D27" s="138"/>
      <c r="E27" s="139"/>
    </row>
    <row r="28" spans="1:5" x14ac:dyDescent="0.3">
      <c r="A28" s="68"/>
      <c r="B28" s="68"/>
      <c r="C28" s="69" t="s">
        <v>54</v>
      </c>
      <c r="D28" s="69"/>
      <c r="E28" s="68"/>
    </row>
    <row r="29" spans="1:5" ht="19.95" customHeight="1" x14ac:dyDescent="0.3">
      <c r="A29" s="68"/>
      <c r="B29" s="27" t="s">
        <v>45</v>
      </c>
      <c r="C29" s="145"/>
      <c r="D29" s="146"/>
      <c r="E29" s="147"/>
    </row>
    <row r="30" spans="1:5" ht="7.2" customHeight="1" x14ac:dyDescent="0.3">
      <c r="A30" s="68"/>
      <c r="B30" s="68"/>
      <c r="C30" s="69"/>
      <c r="D30" s="69"/>
      <c r="E30" s="68"/>
    </row>
    <row r="31" spans="1:5" ht="19.95" customHeight="1" x14ac:dyDescent="0.3">
      <c r="A31" s="68"/>
      <c r="B31" s="70" t="s">
        <v>46</v>
      </c>
      <c r="C31" s="144"/>
      <c r="D31" s="132"/>
    </row>
    <row r="32" spans="1:5" x14ac:dyDescent="0.3">
      <c r="A32" s="68"/>
      <c r="B32" s="68"/>
      <c r="C32" s="68"/>
      <c r="D32" s="68"/>
      <c r="E32" s="68"/>
    </row>
  </sheetData>
  <sheetProtection sheet="1" objects="1" scenarios="1"/>
  <protectedRanges>
    <protectedRange sqref="C10 D10 C11 D11 C12 D12 C13 D13 C14 D14 C15 D15 C16 D16 C17 D17 C18 D18 C19 D19 C20 D20 C21 D21 C22 D22 C23 D23 C24 D24 C27 C29 C31" name="Range1"/>
  </protectedRanges>
  <mergeCells count="20">
    <mergeCell ref="D16:E16"/>
    <mergeCell ref="C29:E29"/>
    <mergeCell ref="D15:E15"/>
    <mergeCell ref="D24:E24"/>
    <mergeCell ref="B7:I7"/>
    <mergeCell ref="C27:E27"/>
    <mergeCell ref="D9:E9"/>
    <mergeCell ref="D10:E10"/>
    <mergeCell ref="C31:D31"/>
    <mergeCell ref="D11:E11"/>
    <mergeCell ref="D12:E12"/>
    <mergeCell ref="D14:E14"/>
    <mergeCell ref="D13:E13"/>
    <mergeCell ref="D23:E23"/>
    <mergeCell ref="D22:E22"/>
    <mergeCell ref="D20:E20"/>
    <mergeCell ref="D21:E21"/>
    <mergeCell ref="D19:E19"/>
    <mergeCell ref="D18:E18"/>
    <mergeCell ref="D17:E17"/>
  </mergeCells>
  <dataValidations count="3">
    <dataValidation type="list" allowBlank="1" showInputMessage="1" showErrorMessage="1" sqref="C10:C24" xr:uid="{076A4141-5AAD-4AEF-AE3A-84C7CEC4A01A}">
      <formula1>"Pass, Fail"</formula1>
    </dataValidation>
    <dataValidation type="date" errorStyle="warning" allowBlank="1" showInputMessage="1" showErrorMessage="1" error="Please enter a date between 01/01/2019 and 12/31/2027 in format MM/DD/YYYY." prompt="Please enter a date between 01/01/2019 and 12/31/2027 in format MM/DD/YYYY." sqref="C31:D31" xr:uid="{AE39AA5D-E9E0-4A76-A41C-FEA6070EF73D}">
      <formula1>43466</formula1>
      <formula2>46752</formula2>
    </dataValidation>
    <dataValidation sqref="D10:D24" xr:uid="{EEB5CE32-0D26-4BDE-B946-4EC6BF7B0AE5}"/>
  </dataValidations>
  <pageMargins left="0.7" right="0.7" top="0.75" bottom="0.75" header="0.3" footer="0.3"/>
  <pageSetup scale="74"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9EFC-CE17-4DDC-AEA5-920969215A25}">
  <sheetPr codeName="Sheet1">
    <pageSetUpPr fitToPage="1"/>
  </sheetPr>
  <dimension ref="A2:M29"/>
  <sheetViews>
    <sheetView showGridLines="0" zoomScale="90" zoomScaleNormal="90" workbookViewId="0">
      <selection activeCell="D12" sqref="D12:I12"/>
    </sheetView>
  </sheetViews>
  <sheetFormatPr defaultColWidth="0" defaultRowHeight="14.4" x14ac:dyDescent="0.3"/>
  <cols>
    <col min="1" max="1" width="4.77734375" customWidth="1"/>
    <col min="2" max="2" width="4.5546875" customWidth="1"/>
    <col min="3" max="3" width="1.33203125" customWidth="1"/>
    <col min="4" max="4" width="9.21875" customWidth="1"/>
    <col min="5" max="5" width="17.44140625" customWidth="1"/>
    <col min="6" max="7" width="8.88671875" customWidth="1"/>
    <col min="8" max="8" width="12.33203125" customWidth="1"/>
    <col min="9" max="10" width="8.88671875" customWidth="1"/>
    <col min="11" max="13" width="0" hidden="1" customWidth="1"/>
    <col min="14" max="16384" width="8.88671875" hidden="1"/>
  </cols>
  <sheetData>
    <row r="2" spans="1:11" ht="15.6" x14ac:dyDescent="0.3">
      <c r="E2" s="23"/>
    </row>
    <row r="3" spans="1:11" ht="9.6" customHeight="1" x14ac:dyDescent="0.3"/>
    <row r="4" spans="1:11" ht="18" x14ac:dyDescent="0.35">
      <c r="E4" s="24"/>
    </row>
    <row r="6" spans="1:11" ht="14.4" customHeight="1" x14ac:dyDescent="0.3">
      <c r="A6" s="25"/>
      <c r="B6" s="25"/>
      <c r="C6" s="25"/>
      <c r="D6" s="25"/>
      <c r="E6" s="25"/>
      <c r="F6" s="25"/>
      <c r="G6" s="25"/>
      <c r="H6" s="25"/>
      <c r="I6" s="25"/>
      <c r="J6" s="25"/>
      <c r="K6" s="2"/>
    </row>
    <row r="7" spans="1:11" ht="20.399999999999999" customHeight="1" x14ac:dyDescent="0.3">
      <c r="C7" s="70" t="s">
        <v>27</v>
      </c>
      <c r="D7" s="134">
        <f>Checklist!D8</f>
        <v>0</v>
      </c>
      <c r="E7" s="135"/>
      <c r="F7" s="135"/>
      <c r="G7" s="135"/>
      <c r="H7" s="136"/>
    </row>
    <row r="10" spans="1:11" x14ac:dyDescent="0.3">
      <c r="A10" t="s">
        <v>141</v>
      </c>
    </row>
    <row r="12" spans="1:11" ht="48.6" customHeight="1" x14ac:dyDescent="0.3">
      <c r="B12" s="72"/>
      <c r="C12" s="72"/>
      <c r="D12" s="110" t="s">
        <v>146</v>
      </c>
      <c r="E12" s="110"/>
      <c r="F12" s="110"/>
      <c r="G12" s="110"/>
      <c r="H12" s="110"/>
      <c r="I12" s="110"/>
    </row>
    <row r="14" spans="1:11" ht="74.400000000000006" customHeight="1" x14ac:dyDescent="0.3">
      <c r="D14" s="110" t="s">
        <v>147</v>
      </c>
      <c r="E14" s="110"/>
      <c r="F14" s="110"/>
      <c r="G14" s="110"/>
      <c r="H14" s="110"/>
      <c r="I14" s="110"/>
    </row>
    <row r="16" spans="1:11" ht="43.2" customHeight="1" x14ac:dyDescent="0.3">
      <c r="D16" s="110" t="s">
        <v>148</v>
      </c>
      <c r="E16" s="110"/>
      <c r="F16" s="110"/>
      <c r="G16" s="110"/>
      <c r="H16" s="110"/>
      <c r="I16" s="110"/>
    </row>
    <row r="19" spans="1:9" ht="44.4" customHeight="1" x14ac:dyDescent="0.3">
      <c r="A19" s="154" t="s">
        <v>149</v>
      </c>
      <c r="B19" s="154"/>
      <c r="C19" s="154"/>
      <c r="D19" s="154"/>
      <c r="E19" s="154"/>
      <c r="F19" s="154"/>
      <c r="G19" s="154"/>
      <c r="H19" s="154"/>
      <c r="I19" s="154"/>
    </row>
    <row r="20" spans="1:9" x14ac:dyDescent="0.3">
      <c r="A20" s="82"/>
      <c r="B20" s="96" t="s">
        <v>131</v>
      </c>
      <c r="C20" s="82"/>
      <c r="D20" s="82"/>
      <c r="E20" s="82"/>
      <c r="F20" s="82"/>
      <c r="G20" s="82"/>
      <c r="H20" s="82"/>
      <c r="I20" s="82"/>
    </row>
    <row r="21" spans="1:9" x14ac:dyDescent="0.3">
      <c r="B21" s="73" t="s">
        <v>47</v>
      </c>
    </row>
    <row r="22" spans="1:9" x14ac:dyDescent="0.3">
      <c r="B22" s="73" t="s">
        <v>48</v>
      </c>
    </row>
    <row r="23" spans="1:9" x14ac:dyDescent="0.3">
      <c r="B23" s="73" t="s">
        <v>49</v>
      </c>
    </row>
    <row r="24" spans="1:9" x14ac:dyDescent="0.3">
      <c r="B24" s="73" t="s">
        <v>50</v>
      </c>
    </row>
    <row r="25" spans="1:9" x14ac:dyDescent="0.3">
      <c r="B25" s="73"/>
    </row>
    <row r="26" spans="1:9" x14ac:dyDescent="0.3">
      <c r="B26" s="30" t="s">
        <v>51</v>
      </c>
    </row>
    <row r="27" spans="1:9" ht="18" customHeight="1" x14ac:dyDescent="0.45">
      <c r="B27" s="1"/>
      <c r="C27" s="36" t="s">
        <v>44</v>
      </c>
      <c r="D27" s="151" t="s">
        <v>62</v>
      </c>
      <c r="E27" s="152"/>
      <c r="F27" s="153"/>
      <c r="G27" s="36" t="s">
        <v>46</v>
      </c>
      <c r="H27" s="74"/>
    </row>
    <row r="28" spans="1:9" ht="18" customHeight="1" x14ac:dyDescent="0.3">
      <c r="B28" s="1"/>
      <c r="C28" s="36"/>
      <c r="D28" s="69" t="s">
        <v>54</v>
      </c>
      <c r="G28" s="36"/>
    </row>
    <row r="29" spans="1:9" ht="18.600000000000001" customHeight="1" x14ac:dyDescent="0.3">
      <c r="C29" s="36" t="s">
        <v>45</v>
      </c>
      <c r="D29" s="148"/>
      <c r="E29" s="149"/>
      <c r="F29" s="150"/>
    </row>
  </sheetData>
  <sheetProtection sheet="1" objects="1" scenarios="1"/>
  <protectedRanges>
    <protectedRange sqref="H9 D27 D29 H27" name="Range1"/>
  </protectedRanges>
  <mergeCells count="7">
    <mergeCell ref="D29:F29"/>
    <mergeCell ref="D27:F27"/>
    <mergeCell ref="D7:H7"/>
    <mergeCell ref="D12:I12"/>
    <mergeCell ref="D14:I14"/>
    <mergeCell ref="D16:I16"/>
    <mergeCell ref="A19:I19"/>
  </mergeCells>
  <dataValidations count="1">
    <dataValidation type="date" errorStyle="warning" allowBlank="1" showInputMessage="1" showErrorMessage="1" error="Please enter a date between 01/01/2019 and 12/31/2027 in format MM/DD/YYYY." prompt="Please enter a date between 01/01/2019 and 12/31/2027 in format MM/DD/YYYY." sqref="H27" xr:uid="{D5272C3A-FE9D-4998-A0AD-47ED254D82F6}">
      <formula1>43466</formula1>
      <formula2>46752</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144780</xdr:colOff>
                    <xdr:row>10</xdr:row>
                    <xdr:rowOff>137160</xdr:rowOff>
                  </from>
                  <to>
                    <xdr:col>3</xdr:col>
                    <xdr:colOff>480060</xdr:colOff>
                    <xdr:row>11</xdr:row>
                    <xdr:rowOff>167640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144780</xdr:colOff>
                    <xdr:row>12</xdr:row>
                    <xdr:rowOff>137160</xdr:rowOff>
                  </from>
                  <to>
                    <xdr:col>3</xdr:col>
                    <xdr:colOff>480060</xdr:colOff>
                    <xdr:row>13</xdr:row>
                    <xdr:rowOff>167640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152400</xdr:colOff>
                    <xdr:row>14</xdr:row>
                    <xdr:rowOff>129540</xdr:rowOff>
                  </from>
                  <to>
                    <xdr:col>3</xdr:col>
                    <xdr:colOff>487680</xdr:colOff>
                    <xdr:row>15</xdr:row>
                    <xdr:rowOff>160020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D7962-9858-4E4C-A050-BB4D94C7E999}">
  <sheetPr codeName="Sheet7">
    <pageSetUpPr fitToPage="1"/>
  </sheetPr>
  <dimension ref="A2:J48"/>
  <sheetViews>
    <sheetView showGridLines="0" zoomScale="90" zoomScaleNormal="90" workbookViewId="0">
      <selection activeCell="I10" sqref="I10"/>
    </sheetView>
  </sheetViews>
  <sheetFormatPr defaultColWidth="0" defaultRowHeight="14.4" x14ac:dyDescent="0.3"/>
  <cols>
    <col min="1" max="1" width="10.6640625" customWidth="1"/>
    <col min="2" max="2" width="9" customWidth="1"/>
    <col min="3" max="5" width="8.88671875" customWidth="1"/>
    <col min="6" max="6" width="1.77734375" customWidth="1"/>
    <col min="7" max="7" width="16.109375" customWidth="1"/>
    <col min="8" max="8" width="10.6640625" customWidth="1"/>
    <col min="9" max="9" width="12.21875" customWidth="1"/>
    <col min="10" max="10" width="4" customWidth="1"/>
    <col min="11" max="16384" width="8.88671875" hidden="1"/>
  </cols>
  <sheetData>
    <row r="2" spans="1:10" ht="15.6" x14ac:dyDescent="0.3">
      <c r="C2" s="23"/>
    </row>
    <row r="3" spans="1:10" ht="9.6" customHeight="1" x14ac:dyDescent="0.3"/>
    <row r="4" spans="1:10" ht="18" x14ac:dyDescent="0.35">
      <c r="C4" s="24"/>
    </row>
    <row r="7" spans="1:10" ht="64.2" customHeight="1" x14ac:dyDescent="0.3">
      <c r="A7" s="155" t="s">
        <v>87</v>
      </c>
      <c r="B7" s="155"/>
      <c r="C7" s="155"/>
      <c r="D7" s="155"/>
      <c r="E7" s="155"/>
      <c r="F7" s="155"/>
      <c r="G7" s="155"/>
      <c r="H7" s="155"/>
      <c r="I7" s="155"/>
      <c r="J7" s="155"/>
    </row>
    <row r="9" spans="1:10" ht="20.399999999999999" customHeight="1" x14ac:dyDescent="0.3">
      <c r="A9" s="36"/>
      <c r="B9" s="70" t="s">
        <v>27</v>
      </c>
      <c r="C9" s="134">
        <f>Checklist!D8</f>
        <v>0</v>
      </c>
      <c r="D9" s="135"/>
      <c r="E9" s="135"/>
      <c r="F9" s="135"/>
      <c r="G9" s="135"/>
      <c r="H9" s="135"/>
      <c r="I9" s="136"/>
    </row>
    <row r="10" spans="1:10" ht="20.399999999999999" customHeight="1" x14ac:dyDescent="0.3">
      <c r="A10" s="36"/>
      <c r="B10" s="70"/>
      <c r="C10" s="46"/>
      <c r="D10" s="46"/>
      <c r="E10" s="46"/>
      <c r="F10" s="46"/>
      <c r="G10" s="46"/>
      <c r="H10" s="46"/>
      <c r="I10" s="46"/>
    </row>
    <row r="11" spans="1:10" ht="19.2" customHeight="1" x14ac:dyDescent="0.3">
      <c r="A11" s="36"/>
      <c r="B11" s="75" t="s">
        <v>140</v>
      </c>
      <c r="C11" s="27"/>
      <c r="D11" s="27"/>
      <c r="E11" s="27"/>
      <c r="F11" s="27"/>
      <c r="G11" s="27"/>
      <c r="H11" s="27"/>
      <c r="I11" s="27"/>
    </row>
    <row r="12" spans="1:10" ht="19.95" customHeight="1" x14ac:dyDescent="0.3">
      <c r="A12" s="36"/>
      <c r="B12" s="27" t="s">
        <v>120</v>
      </c>
      <c r="C12" s="107"/>
      <c r="D12" s="108"/>
      <c r="E12" s="108"/>
      <c r="F12" s="108"/>
      <c r="G12" s="108"/>
      <c r="H12" s="108"/>
      <c r="I12" s="109"/>
    </row>
    <row r="13" spans="1:10" ht="30.6" customHeight="1" x14ac:dyDescent="0.3">
      <c r="A13" s="124" t="s">
        <v>119</v>
      </c>
      <c r="B13" s="124"/>
      <c r="C13" s="156"/>
      <c r="D13" s="157"/>
      <c r="E13" s="157"/>
      <c r="F13" s="157"/>
      <c r="G13" s="157"/>
      <c r="H13" s="157"/>
      <c r="I13" s="158"/>
    </row>
    <row r="14" spans="1:10" ht="19.95" customHeight="1" x14ac:dyDescent="0.3">
      <c r="A14" s="76"/>
      <c r="B14" s="76" t="s">
        <v>105</v>
      </c>
      <c r="C14" s="156"/>
      <c r="D14" s="157"/>
      <c r="E14" s="158"/>
      <c r="F14" s="77"/>
      <c r="G14" s="77"/>
      <c r="H14" s="77"/>
      <c r="I14" s="77"/>
    </row>
    <row r="15" spans="1:10" ht="8.4" customHeight="1" x14ac:dyDescent="0.3">
      <c r="A15" s="36"/>
      <c r="B15" s="27"/>
      <c r="C15" s="27"/>
      <c r="D15" s="27"/>
      <c r="E15" s="27"/>
      <c r="F15" s="27"/>
      <c r="G15" s="27"/>
      <c r="H15" s="27"/>
      <c r="I15" s="27"/>
    </row>
    <row r="16" spans="1:10" ht="19.95" customHeight="1" x14ac:dyDescent="0.3">
      <c r="A16" s="36"/>
      <c r="B16" s="27" t="s">
        <v>107</v>
      </c>
      <c r="C16" s="159"/>
      <c r="D16" s="160"/>
      <c r="E16" s="160"/>
      <c r="F16" s="127"/>
      <c r="G16" s="27" t="s">
        <v>88</v>
      </c>
      <c r="H16" s="159"/>
      <c r="I16" s="127"/>
    </row>
    <row r="17" spans="1:9" ht="19.95" customHeight="1" x14ac:dyDescent="0.3">
      <c r="A17" s="36"/>
      <c r="B17" s="27" t="s">
        <v>108</v>
      </c>
      <c r="C17" s="159"/>
      <c r="D17" s="160"/>
      <c r="E17" s="160"/>
      <c r="F17" s="127"/>
      <c r="G17" s="27" t="s">
        <v>89</v>
      </c>
      <c r="H17" s="85"/>
      <c r="I17" s="27"/>
    </row>
    <row r="18" spans="1:9" ht="8.4" customHeight="1" x14ac:dyDescent="0.3">
      <c r="A18" s="36"/>
      <c r="B18" s="27"/>
      <c r="C18" s="27"/>
      <c r="D18" s="27"/>
      <c r="E18" s="27"/>
      <c r="F18" s="27"/>
      <c r="G18" s="27"/>
      <c r="H18" s="27"/>
      <c r="I18" s="27"/>
    </row>
    <row r="19" spans="1:9" ht="22.2" customHeight="1" x14ac:dyDescent="0.3">
      <c r="A19" s="36"/>
      <c r="B19" s="75" t="s">
        <v>115</v>
      </c>
      <c r="C19" s="27"/>
      <c r="D19" s="27"/>
      <c r="E19" s="27"/>
      <c r="F19" s="27"/>
      <c r="G19" s="27"/>
      <c r="H19" s="27"/>
      <c r="I19" s="27"/>
    </row>
    <row r="20" spans="1:9" ht="19.95" customHeight="1" x14ac:dyDescent="0.3">
      <c r="A20" s="36"/>
      <c r="B20" s="27" t="s">
        <v>101</v>
      </c>
      <c r="C20" s="163">
        <f>'Cover Page'!C28:D28</f>
        <v>0</v>
      </c>
      <c r="D20" s="164"/>
      <c r="E20" s="78"/>
      <c r="F20" s="78"/>
      <c r="G20" s="78"/>
      <c r="H20" s="78"/>
      <c r="I20" s="78"/>
    </row>
    <row r="21" spans="1:9" ht="19.95" customHeight="1" x14ac:dyDescent="0.3">
      <c r="A21" s="36"/>
      <c r="B21" s="27" t="s">
        <v>67</v>
      </c>
      <c r="C21" s="134">
        <f>'Cover Page'!C20:E20</f>
        <v>0</v>
      </c>
      <c r="D21" s="135"/>
      <c r="E21" s="136"/>
      <c r="F21" s="27"/>
      <c r="G21" s="27"/>
      <c r="H21" s="27" t="s">
        <v>71</v>
      </c>
      <c r="I21" s="44">
        <f>'Cover Page'!J20</f>
        <v>0</v>
      </c>
    </row>
    <row r="22" spans="1:9" ht="19.95" customHeight="1" x14ac:dyDescent="0.3">
      <c r="A22" s="36"/>
      <c r="B22" s="27" t="s">
        <v>66</v>
      </c>
      <c r="C22" s="134">
        <f>'Cover Page'!C21:E21</f>
        <v>0</v>
      </c>
      <c r="D22" s="135"/>
      <c r="E22" s="136"/>
      <c r="F22" s="27"/>
      <c r="G22" s="27" t="s">
        <v>70</v>
      </c>
      <c r="H22" s="161"/>
      <c r="I22" s="162"/>
    </row>
    <row r="23" spans="1:9" ht="6.6" customHeight="1" x14ac:dyDescent="0.3">
      <c r="A23" s="36"/>
      <c r="B23" s="27"/>
      <c r="C23" s="70"/>
      <c r="D23" s="70"/>
      <c r="E23" s="70"/>
      <c r="F23" s="27"/>
      <c r="G23" s="27"/>
      <c r="H23" s="3"/>
      <c r="I23" s="3"/>
    </row>
    <row r="24" spans="1:9" ht="19.95" customHeight="1" x14ac:dyDescent="0.3">
      <c r="A24" s="36"/>
      <c r="B24" s="27" t="s">
        <v>68</v>
      </c>
      <c r="C24" s="134">
        <f>'Cover Page'!C23:E23</f>
        <v>0</v>
      </c>
      <c r="D24" s="135"/>
      <c r="E24" s="136"/>
      <c r="F24" s="27"/>
      <c r="G24" s="27"/>
      <c r="H24" s="27" t="s">
        <v>72</v>
      </c>
      <c r="I24" s="44">
        <f>'Cover Page'!J23</f>
        <v>0</v>
      </c>
    </row>
    <row r="25" spans="1:9" ht="19.95" customHeight="1" x14ac:dyDescent="0.3">
      <c r="A25" s="36"/>
      <c r="B25" s="27" t="s">
        <v>69</v>
      </c>
      <c r="C25" s="134">
        <f>'Cover Page'!C24:E24</f>
        <v>0</v>
      </c>
      <c r="D25" s="135"/>
      <c r="E25" s="136"/>
      <c r="F25" s="27"/>
      <c r="G25" s="76" t="s">
        <v>42</v>
      </c>
      <c r="H25" s="161"/>
      <c r="I25" s="162"/>
    </row>
    <row r="27" spans="1:9" x14ac:dyDescent="0.3">
      <c r="A27" s="79" t="s">
        <v>86</v>
      </c>
    </row>
    <row r="28" spans="1:9" x14ac:dyDescent="0.3">
      <c r="A28" s="80" t="s">
        <v>116</v>
      </c>
    </row>
    <row r="29" spans="1:9" x14ac:dyDescent="0.3">
      <c r="A29" s="80" t="s">
        <v>117</v>
      </c>
    </row>
    <row r="30" spans="1:9" x14ac:dyDescent="0.3">
      <c r="A30" s="80" t="s">
        <v>118</v>
      </c>
    </row>
    <row r="31" spans="1:9" ht="14.4" customHeight="1" x14ac:dyDescent="0.3">
      <c r="A31" s="81"/>
      <c r="B31" s="81" t="s">
        <v>2</v>
      </c>
      <c r="D31" s="81"/>
      <c r="E31" s="81"/>
      <c r="F31" s="81"/>
      <c r="G31" s="81"/>
      <c r="H31" s="81"/>
    </row>
    <row r="32" spans="1:9" x14ac:dyDescent="0.3">
      <c r="A32" s="82"/>
      <c r="B32" s="80" t="s">
        <v>53</v>
      </c>
      <c r="D32" s="82"/>
      <c r="E32" s="82"/>
      <c r="F32" s="82"/>
      <c r="G32" s="82"/>
      <c r="H32" s="82"/>
    </row>
    <row r="33" spans="1:10" x14ac:dyDescent="0.3">
      <c r="A33" s="82"/>
      <c r="B33" s="80" t="s">
        <v>30</v>
      </c>
      <c r="D33" s="82"/>
      <c r="E33" s="82"/>
      <c r="F33" s="82"/>
      <c r="G33" s="82"/>
      <c r="H33" s="82"/>
    </row>
    <row r="34" spans="1:10" x14ac:dyDescent="0.3">
      <c r="A34" s="82"/>
      <c r="B34" s="80" t="s">
        <v>3</v>
      </c>
      <c r="D34" s="82"/>
      <c r="E34" s="82"/>
      <c r="F34" s="82"/>
      <c r="G34" s="82"/>
      <c r="H34" s="82"/>
    </row>
    <row r="35" spans="1:10" x14ac:dyDescent="0.3">
      <c r="A35" s="82"/>
      <c r="B35" s="80" t="s">
        <v>75</v>
      </c>
      <c r="D35" s="82"/>
      <c r="E35" s="82"/>
      <c r="F35" s="82"/>
      <c r="G35" s="82"/>
      <c r="H35" s="82"/>
      <c r="I35" s="82"/>
      <c r="J35" s="82"/>
    </row>
    <row r="36" spans="1:10" x14ac:dyDescent="0.3">
      <c r="A36" s="82"/>
      <c r="B36" s="80" t="s">
        <v>59</v>
      </c>
      <c r="D36" s="82"/>
      <c r="E36" s="82"/>
      <c r="F36" s="82"/>
      <c r="G36" s="82"/>
      <c r="H36" s="82"/>
    </row>
    <row r="37" spans="1:10" x14ac:dyDescent="0.3">
      <c r="A37" s="82"/>
      <c r="B37" s="80" t="s">
        <v>76</v>
      </c>
      <c r="D37" s="82"/>
      <c r="E37" s="82"/>
      <c r="F37" s="82"/>
      <c r="G37" s="82"/>
      <c r="H37" s="82"/>
    </row>
    <row r="40" spans="1:10" x14ac:dyDescent="0.3">
      <c r="A40" s="83" t="s">
        <v>73</v>
      </c>
    </row>
    <row r="41" spans="1:10" ht="80.400000000000006" customHeight="1" x14ac:dyDescent="0.3">
      <c r="A41" s="154" t="s">
        <v>150</v>
      </c>
      <c r="B41" s="154"/>
      <c r="C41" s="154"/>
      <c r="D41" s="154"/>
      <c r="E41" s="154"/>
      <c r="F41" s="154"/>
      <c r="G41" s="154"/>
      <c r="H41" s="154"/>
      <c r="I41" s="154"/>
      <c r="J41" s="154"/>
    </row>
    <row r="42" spans="1:10" ht="6" customHeight="1" x14ac:dyDescent="0.3"/>
    <row r="43" spans="1:10" ht="30.6" customHeight="1" x14ac:dyDescent="0.3">
      <c r="A43" s="124" t="s">
        <v>74</v>
      </c>
      <c r="B43" s="124"/>
      <c r="C43" s="156" t="s">
        <v>62</v>
      </c>
      <c r="D43" s="157"/>
      <c r="E43" s="157"/>
      <c r="F43" s="157"/>
      <c r="G43" s="157"/>
      <c r="H43" s="157"/>
      <c r="I43" s="158"/>
    </row>
    <row r="44" spans="1:10" x14ac:dyDescent="0.3">
      <c r="A44" s="84"/>
      <c r="B44" s="84"/>
      <c r="C44" s="69" t="s">
        <v>54</v>
      </c>
    </row>
    <row r="45" spans="1:10" ht="19.95" customHeight="1" x14ac:dyDescent="0.3">
      <c r="A45" s="84"/>
      <c r="B45" s="84" t="s">
        <v>65</v>
      </c>
      <c r="C45" s="111"/>
      <c r="D45" s="112"/>
      <c r="E45" s="112"/>
      <c r="F45" s="112"/>
      <c r="G45" s="112"/>
      <c r="H45" s="112"/>
      <c r="I45" s="113"/>
    </row>
    <row r="46" spans="1:10" ht="12" customHeight="1" x14ac:dyDescent="0.3">
      <c r="A46" s="84"/>
      <c r="B46" s="84"/>
      <c r="C46" s="10"/>
      <c r="D46" s="10"/>
      <c r="E46" s="54"/>
      <c r="F46" s="54"/>
      <c r="G46" s="54"/>
      <c r="H46" s="54"/>
      <c r="I46" s="54"/>
    </row>
    <row r="47" spans="1:10" ht="19.95" customHeight="1" x14ac:dyDescent="0.3">
      <c r="A47" s="84"/>
      <c r="B47" s="84" t="s">
        <v>46</v>
      </c>
      <c r="C47" s="144"/>
      <c r="D47" s="132"/>
    </row>
    <row r="48" spans="1:10" x14ac:dyDescent="0.3">
      <c r="A48" s="36"/>
      <c r="B48" s="36"/>
    </row>
  </sheetData>
  <sheetProtection sheet="1" objects="1" scenarios="1"/>
  <protectedRanges>
    <protectedRange sqref="C12:C14 C16:C17 H16:H17 H22 C43 C45 C47 H25" name="Range1"/>
  </protectedRanges>
  <mergeCells count="21">
    <mergeCell ref="C24:E24"/>
    <mergeCell ref="C25:E25"/>
    <mergeCell ref="H22:I22"/>
    <mergeCell ref="H25:I25"/>
    <mergeCell ref="C20:D20"/>
    <mergeCell ref="C47:D47"/>
    <mergeCell ref="A7:J7"/>
    <mergeCell ref="C9:I9"/>
    <mergeCell ref="C12:I12"/>
    <mergeCell ref="C13:I13"/>
    <mergeCell ref="C21:E21"/>
    <mergeCell ref="C16:F16"/>
    <mergeCell ref="C17:F17"/>
    <mergeCell ref="H16:I16"/>
    <mergeCell ref="A43:B43"/>
    <mergeCell ref="C43:I43"/>
    <mergeCell ref="C45:I45"/>
    <mergeCell ref="A13:B13"/>
    <mergeCell ref="A41:J41"/>
    <mergeCell ref="C14:E14"/>
    <mergeCell ref="C22:E22"/>
  </mergeCells>
  <dataValidations count="1">
    <dataValidation type="date" errorStyle="warning" allowBlank="1" showInputMessage="1" showErrorMessage="1" error="Please enter a date between 01/01/2019 and 12/31/2027 in format MM/DD/YYYY." prompt="Please enter a date between 01/01/2019 and 12/31/2027 in format MM/DD/YYYY." sqref="C47:D47" xr:uid="{E9E894BF-BCC1-44B7-A57D-72D10868B119}">
      <formula1>43466</formula1>
      <formula2>46752</formula2>
    </dataValidation>
  </dataValidations>
  <pageMargins left="0.7" right="0.7" top="0.75" bottom="0.75" header="0.3" footer="0.3"/>
  <pageSetup scale="75"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B6619-E70B-4907-83FE-E61476BB95BA}">
  <sheetPr codeName="Sheet8">
    <pageSetUpPr fitToPage="1"/>
  </sheetPr>
  <dimension ref="A3:K23"/>
  <sheetViews>
    <sheetView showGridLines="0" zoomScale="90" zoomScaleNormal="90" workbookViewId="0">
      <selection activeCell="B7" sqref="B7"/>
    </sheetView>
  </sheetViews>
  <sheetFormatPr defaultColWidth="0" defaultRowHeight="14.4" x14ac:dyDescent="0.3"/>
  <cols>
    <col min="1" max="1" width="8.88671875" customWidth="1"/>
    <col min="2" max="2" width="12.33203125" customWidth="1"/>
    <col min="3" max="3" width="8.88671875" customWidth="1"/>
    <col min="4" max="4" width="15.6640625" customWidth="1"/>
    <col min="5" max="5" width="4.77734375" customWidth="1"/>
    <col min="6" max="6" width="6.5546875" customWidth="1"/>
    <col min="7" max="9" width="8.88671875" customWidth="1"/>
    <col min="10" max="10" width="0" style="5" hidden="1" customWidth="1"/>
    <col min="11" max="11" width="0" hidden="1" customWidth="1"/>
    <col min="12" max="16384" width="8.88671875" hidden="1"/>
  </cols>
  <sheetData>
    <row r="3" spans="1:11" x14ac:dyDescent="0.3">
      <c r="K3" t="s">
        <v>126</v>
      </c>
    </row>
    <row r="6" spans="1:11" ht="14.4" customHeight="1" x14ac:dyDescent="0.3">
      <c r="A6" s="25"/>
      <c r="B6" s="25"/>
      <c r="C6" s="25"/>
      <c r="D6" s="25"/>
      <c r="F6" s="25"/>
      <c r="G6" s="25"/>
      <c r="H6" s="25"/>
      <c r="I6" s="25"/>
    </row>
    <row r="7" spans="1:11" x14ac:dyDescent="0.3">
      <c r="C7" s="87" t="s">
        <v>80</v>
      </c>
    </row>
    <row r="8" spans="1:11" ht="19.95" customHeight="1" x14ac:dyDescent="0.3">
      <c r="C8" s="27" t="s">
        <v>72</v>
      </c>
      <c r="D8" s="7">
        <f>'Cover Page'!J23</f>
        <v>0</v>
      </c>
    </row>
    <row r="9" spans="1:11" ht="19.95" customHeight="1" x14ac:dyDescent="0.3">
      <c r="C9" s="27" t="s">
        <v>82</v>
      </c>
      <c r="D9" s="85"/>
      <c r="E9" s="88"/>
    </row>
    <row r="10" spans="1:11" ht="19.95" customHeight="1" x14ac:dyDescent="0.3">
      <c r="C10" s="27" t="s">
        <v>77</v>
      </c>
      <c r="D10" s="85">
        <v>0</v>
      </c>
      <c r="E10" s="91"/>
      <c r="F10" s="89" t="s">
        <v>83</v>
      </c>
    </row>
    <row r="11" spans="1:11" ht="19.95" customHeight="1" x14ac:dyDescent="0.3">
      <c r="C11" s="27" t="s">
        <v>78</v>
      </c>
      <c r="D11" s="85">
        <v>0</v>
      </c>
      <c r="E11" s="91"/>
      <c r="F11" s="89" t="s">
        <v>83</v>
      </c>
    </row>
    <row r="12" spans="1:11" ht="19.95" customHeight="1" x14ac:dyDescent="0.3">
      <c r="C12" s="27" t="s">
        <v>123</v>
      </c>
      <c r="D12" s="90">
        <v>0</v>
      </c>
      <c r="E12" s="91"/>
      <c r="F12" s="89" t="s">
        <v>83</v>
      </c>
    </row>
    <row r="13" spans="1:11" ht="19.95" customHeight="1" x14ac:dyDescent="0.3">
      <c r="C13" s="27" t="s">
        <v>124</v>
      </c>
      <c r="D13" s="85">
        <v>0</v>
      </c>
      <c r="E13" s="91"/>
      <c r="F13" s="89" t="s">
        <v>83</v>
      </c>
    </row>
    <row r="14" spans="1:11" ht="19.95" customHeight="1" x14ac:dyDescent="0.3">
      <c r="C14" s="27" t="s">
        <v>125</v>
      </c>
      <c r="D14" s="6">
        <f>D12*D13</f>
        <v>0</v>
      </c>
      <c r="E14" s="32" t="s">
        <v>136</v>
      </c>
      <c r="F14" s="89"/>
    </row>
    <row r="15" spans="1:11" ht="19.95" customHeight="1" x14ac:dyDescent="0.3">
      <c r="C15" s="27" t="s">
        <v>81</v>
      </c>
      <c r="D15" s="86"/>
    </row>
    <row r="16" spans="1:11" ht="19.95" customHeight="1" x14ac:dyDescent="0.3">
      <c r="C16" s="27" t="s">
        <v>84</v>
      </c>
      <c r="D16" s="85">
        <v>0</v>
      </c>
    </row>
    <row r="17" spans="1:9" ht="5.4" customHeight="1" x14ac:dyDescent="0.3">
      <c r="C17" s="36"/>
      <c r="D17" s="27"/>
    </row>
    <row r="18" spans="1:9" ht="19.95" customHeight="1" x14ac:dyDescent="0.3">
      <c r="C18" s="87" t="s">
        <v>96</v>
      </c>
      <c r="D18" s="27"/>
    </row>
    <row r="19" spans="1:9" ht="19.95" customHeight="1" x14ac:dyDescent="0.3">
      <c r="C19" s="27" t="s">
        <v>82</v>
      </c>
      <c r="D19" s="85"/>
    </row>
    <row r="20" spans="1:9" ht="19.95" customHeight="1" x14ac:dyDescent="0.3">
      <c r="C20" s="27" t="s">
        <v>79</v>
      </c>
      <c r="D20" s="7">
        <f>'Cover Page'!J36</f>
        <v>0</v>
      </c>
    </row>
    <row r="21" spans="1:9" ht="19.95" customHeight="1" x14ac:dyDescent="0.3">
      <c r="C21" s="27" t="s">
        <v>85</v>
      </c>
      <c r="D21" s="85">
        <v>0</v>
      </c>
      <c r="E21" s="91"/>
      <c r="F21" s="89" t="s">
        <v>83</v>
      </c>
    </row>
    <row r="23" spans="1:9" x14ac:dyDescent="0.3">
      <c r="A23" s="165" t="s">
        <v>94</v>
      </c>
      <c r="B23" s="165"/>
      <c r="C23" s="165"/>
      <c r="D23" s="165"/>
      <c r="E23" s="165"/>
      <c r="F23" s="165"/>
      <c r="G23" s="165"/>
      <c r="H23" s="165"/>
      <c r="I23" s="165"/>
    </row>
  </sheetData>
  <sheetProtection sheet="1" objects="1" scenarios="1"/>
  <protectedRanges>
    <protectedRange sqref="D9 D10 D11 D12 D13 D15 D16 D19 D21 E10 E11 E12 E13 E21" name="Range1"/>
  </protectedRanges>
  <mergeCells count="1">
    <mergeCell ref="A23:I23"/>
  </mergeCells>
  <dataValidations count="3">
    <dataValidation type="list" allowBlank="1" showInputMessage="1" showErrorMessage="1" sqref="D9" xr:uid="{29B2C193-C38E-4A3E-A311-B80C296A5898}">
      <formula1>"Diesel, CNG, LNG, LPG/Propane, Hybrid-Electric, Biodiesel "</formula1>
    </dataValidation>
    <dataValidation type="list" allowBlank="1" showInputMessage="1" showErrorMessage="1" sqref="D19" xr:uid="{9E5612E4-0C65-4EE4-B76B-CB37A6FE5963}">
      <formula1>"Diesel, CNG, LNG, LPG/Propane, All-Electric, Hybrid Electric, Plug-in Hybrid Electric, Hydraulic Hybrid, Fuel Cell, Gasoline, Other"</formula1>
    </dataValidation>
    <dataValidation type="date" errorStyle="warning" allowBlank="1" showInputMessage="1" showErrorMessage="1" error="Please enter a year between 2019  and 2027 in format YYYY." prompt="Please enter a year between 2019 and 2027 in format YYYY." sqref="D15" xr:uid="{3FF4419D-9B99-472D-BDA3-79822A35839A}">
      <formula1>2019</formula1>
      <formula2>2027</formula2>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9221" r:id="rId4" name="CheckBox5">
          <controlPr defaultSize="0" autoLine="0" r:id="rId5">
            <anchor moveWithCells="1">
              <from>
                <xdr:col>4</xdr:col>
                <xdr:colOff>114300</xdr:colOff>
                <xdr:row>11</xdr:row>
                <xdr:rowOff>60960</xdr:rowOff>
              </from>
              <to>
                <xdr:col>4</xdr:col>
                <xdr:colOff>251460</xdr:colOff>
                <xdr:row>11</xdr:row>
                <xdr:rowOff>220980</xdr:rowOff>
              </to>
            </anchor>
          </controlPr>
        </control>
      </mc:Choice>
      <mc:Fallback>
        <control shapeId="9221" r:id="rId4" name="CheckBox5"/>
      </mc:Fallback>
    </mc:AlternateContent>
    <mc:AlternateContent xmlns:mc="http://schemas.openxmlformats.org/markup-compatibility/2006">
      <mc:Choice Requires="x14">
        <control shapeId="9220" r:id="rId6" name="CheckBox4">
          <controlPr defaultSize="0" autoLine="0" r:id="rId7">
            <anchor moveWithCells="1">
              <from>
                <xdr:col>4</xdr:col>
                <xdr:colOff>114300</xdr:colOff>
                <xdr:row>10</xdr:row>
                <xdr:rowOff>45720</xdr:rowOff>
              </from>
              <to>
                <xdr:col>4</xdr:col>
                <xdr:colOff>251460</xdr:colOff>
                <xdr:row>10</xdr:row>
                <xdr:rowOff>205740</xdr:rowOff>
              </to>
            </anchor>
          </controlPr>
        </control>
      </mc:Choice>
      <mc:Fallback>
        <control shapeId="9220" r:id="rId6" name="CheckBox4"/>
      </mc:Fallback>
    </mc:AlternateContent>
    <mc:AlternateContent xmlns:mc="http://schemas.openxmlformats.org/markup-compatibility/2006">
      <mc:Choice Requires="x14">
        <control shapeId="9219" r:id="rId8" name="CheckBox3">
          <controlPr defaultSize="0" autoLine="0" r:id="rId9">
            <anchor moveWithCells="1">
              <from>
                <xdr:col>4</xdr:col>
                <xdr:colOff>114300</xdr:colOff>
                <xdr:row>9</xdr:row>
                <xdr:rowOff>45720</xdr:rowOff>
              </from>
              <to>
                <xdr:col>4</xdr:col>
                <xdr:colOff>251460</xdr:colOff>
                <xdr:row>9</xdr:row>
                <xdr:rowOff>205740</xdr:rowOff>
              </to>
            </anchor>
          </controlPr>
        </control>
      </mc:Choice>
      <mc:Fallback>
        <control shapeId="9219" r:id="rId8" name="CheckBox3"/>
      </mc:Fallback>
    </mc:AlternateContent>
    <mc:AlternateContent xmlns:mc="http://schemas.openxmlformats.org/markup-compatibility/2006">
      <mc:Choice Requires="x14">
        <control shapeId="9222" r:id="rId10" name="CheckBox6">
          <controlPr defaultSize="0" autoLine="0" r:id="rId11">
            <anchor moveWithCells="1">
              <from>
                <xdr:col>4</xdr:col>
                <xdr:colOff>114300</xdr:colOff>
                <xdr:row>20</xdr:row>
                <xdr:rowOff>53340</xdr:rowOff>
              </from>
              <to>
                <xdr:col>4</xdr:col>
                <xdr:colOff>251460</xdr:colOff>
                <xdr:row>20</xdr:row>
                <xdr:rowOff>213360</xdr:rowOff>
              </to>
            </anchor>
          </controlPr>
        </control>
      </mc:Choice>
      <mc:Fallback>
        <control shapeId="9222" r:id="rId10" name="CheckBox6"/>
      </mc:Fallback>
    </mc:AlternateContent>
    <mc:AlternateContent xmlns:mc="http://schemas.openxmlformats.org/markup-compatibility/2006">
      <mc:Choice Requires="x14">
        <control shapeId="9224" r:id="rId12" name="CheckBox1">
          <controlPr defaultSize="0" autoLine="0" r:id="rId13">
            <anchor moveWithCells="1">
              <from>
                <xdr:col>4</xdr:col>
                <xdr:colOff>114300</xdr:colOff>
                <xdr:row>12</xdr:row>
                <xdr:rowOff>53340</xdr:rowOff>
              </from>
              <to>
                <xdr:col>4</xdr:col>
                <xdr:colOff>251460</xdr:colOff>
                <xdr:row>12</xdr:row>
                <xdr:rowOff>213360</xdr:rowOff>
              </to>
            </anchor>
          </controlPr>
        </control>
      </mc:Choice>
      <mc:Fallback>
        <control shapeId="9224" r:id="rId12" name="CheckBox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0960F799608D40B268EF362136E472" ma:contentTypeVersion="2" ma:contentTypeDescription="Create a new document." ma:contentTypeScope="" ma:versionID="1d34369d82875d4fefc459324214a2cf">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1ddba191fe32f271881202d863abdb77"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_dlc_DocId xmlns="bb65cc95-6d4e-4879-a879-9838761499af">33E6D4FPPFNA-601411507-1957</_dlc_DocId>
    <_dlc_DocIdUrl xmlns="bb65cc95-6d4e-4879-a879-9838761499af">
      <Url>https://doa.wi.gov/_layouts/15/DocIdRedir.aspx?ID=33E6D4FPPFNA-601411507-1957</Url>
      <Description>33E6D4FPPFNA-601411507-1957</Description>
    </_dlc_DocIdUrl>
  </documentManagement>
</p:properties>
</file>

<file path=customXml/itemProps1.xml><?xml version="1.0" encoding="utf-8"?>
<ds:datastoreItem xmlns:ds="http://schemas.openxmlformats.org/officeDocument/2006/customXml" ds:itemID="{3AB546BB-B5E5-43D9-B856-70431CD2C088}"/>
</file>

<file path=customXml/itemProps2.xml><?xml version="1.0" encoding="utf-8"?>
<ds:datastoreItem xmlns:ds="http://schemas.openxmlformats.org/officeDocument/2006/customXml" ds:itemID="{45CF17F0-03AE-49BF-BF2D-0F119BC53BF6}"/>
</file>

<file path=customXml/itemProps3.xml><?xml version="1.0" encoding="utf-8"?>
<ds:datastoreItem xmlns:ds="http://schemas.openxmlformats.org/officeDocument/2006/customXml" ds:itemID="{DD8304E7-4813-49FD-94E5-1BF8B1A6984A}"/>
</file>

<file path=customXml/itemProps4.xml><?xml version="1.0" encoding="utf-8"?>
<ds:datastoreItem xmlns:ds="http://schemas.openxmlformats.org/officeDocument/2006/customXml" ds:itemID="{55E81980-030E-475B-8767-024C45A895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Checklist</vt:lpstr>
      <vt:lpstr>Cover Page</vt:lpstr>
      <vt:lpstr>Vehicle Inspection</vt:lpstr>
      <vt:lpstr>Procurement</vt:lpstr>
      <vt:lpstr>Certificate of Destruction</vt:lpstr>
      <vt:lpstr>NOx</vt:lpstr>
      <vt:lpstr>'Certificate of Destruction'!Print_Area</vt:lpstr>
      <vt:lpstr>Checklist!Print_Area</vt:lpstr>
      <vt:lpstr>'Cover Page'!Print_Area</vt:lpstr>
      <vt:lpstr>Instructions!Print_Area</vt:lpstr>
      <vt:lpstr>NOx!Print_Area</vt:lpstr>
      <vt:lpstr>Procurement!Print_Area</vt:lpstr>
      <vt:lpstr>'Vehicle Inspection'!Print_Area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Vondra, Benjamin H - DOA</dc:creator>
  <cp:lastModifiedBy>Vondra, Benjamin H - DOA</cp:lastModifiedBy>
  <cp:lastPrinted>2019-03-01T19:31:06Z</cp:lastPrinted>
  <dcterms:created xsi:type="dcterms:W3CDTF">2018-10-22T18:32:22Z</dcterms:created>
  <dcterms:modified xsi:type="dcterms:W3CDTF">2020-08-19T19:05:12Z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0x010100890960F799608D40B268EF362136E472</vt:lpwstr>
  </property>
  <property fmtid="{D5CDD505-2E9C-101B-9397-08002B2CF9AE}" pid="3" name="_dlc_DocIdItemGuid">
    <vt:lpwstr>9ec1af27-e07c-4345-beff-8c4d4a2aec84</vt:lpwstr>
  </property>
</Properties>
</file>