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Housing\ESG-HPP-THP\EHH 2020-2021\2020-2021 Application Materials\"/>
    </mc:Choice>
  </mc:AlternateContent>
  <xr:revisionPtr revIDLastSave="0" documentId="13_ncr:1_{35D78EAF-6DA8-44FF-869F-AF898D1B16FB}" xr6:coauthVersionLast="45" xr6:coauthVersionMax="45" xr10:uidLastSave="{00000000-0000-0000-0000-000000000000}"/>
  <bookViews>
    <workbookView xWindow="-120" yWindow="-120" windowWidth="29040" windowHeight="15840" xr2:uid="{171ABC8D-2FF1-4FAC-AE9F-47065FADC78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1" l="1"/>
  <c r="C28" i="1"/>
  <c r="D28" i="1"/>
  <c r="E25" i="1"/>
  <c r="E24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6" i="1"/>
  <c r="E27" i="1"/>
  <c r="E28" i="1" l="1"/>
</calcChain>
</file>

<file path=xl/sharedStrings.xml><?xml version="1.0" encoding="utf-8"?>
<sst xmlns="http://schemas.openxmlformats.org/spreadsheetml/2006/main" count="32" uniqueCount="32">
  <si>
    <t>CoC</t>
  </si>
  <si>
    <t>BOS - Brown CoC</t>
  </si>
  <si>
    <t>BOS - Central CoC</t>
  </si>
  <si>
    <t>BOS - Coulee CoC</t>
  </si>
  <si>
    <t>BOS - Dairyland CoC</t>
  </si>
  <si>
    <t>BOS - East Central CoC</t>
  </si>
  <si>
    <t>BOS - Fox Cities CoC</t>
  </si>
  <si>
    <t>BOS - Jefferson CoC</t>
  </si>
  <si>
    <t>BOS - Kenosha CoC</t>
  </si>
  <si>
    <t>BOS - Lakeshore CoC</t>
  </si>
  <si>
    <t>BOS - North Central CoC</t>
  </si>
  <si>
    <t>BOS - Northeast CoC</t>
  </si>
  <si>
    <t>BOS - Northwest CoC</t>
  </si>
  <si>
    <t>BOS - NWish CoC</t>
  </si>
  <si>
    <t>BOS - Ozaukee CoC</t>
  </si>
  <si>
    <t>BOS - Rock Walworth CoC</t>
  </si>
  <si>
    <t>BOS - Rural North CoC</t>
  </si>
  <si>
    <t>BOS - Southwest CoC</t>
  </si>
  <si>
    <t>BOS - Washington CoC</t>
  </si>
  <si>
    <t>BOS - Waukesha CoC</t>
  </si>
  <si>
    <t>BOS - West Central CoC</t>
  </si>
  <si>
    <t>BOS - Winnebagoland CoC</t>
  </si>
  <si>
    <t>Dane CoC</t>
  </si>
  <si>
    <t>Milwaukee CoC</t>
  </si>
  <si>
    <t>Racine CoC</t>
  </si>
  <si>
    <t>TOTAL</t>
  </si>
  <si>
    <t>Estimated 2020-2021 EHH Allocation Table</t>
  </si>
  <si>
    <t>2020-21 ESG Allocation</t>
  </si>
  <si>
    <t>2020-21 HPP Allocation</t>
  </si>
  <si>
    <t>2020-21 HAP Allocation</t>
  </si>
  <si>
    <t>Total Allocation</t>
  </si>
  <si>
    <t>Balance of State CoC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</si>
</sst>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8" tint="0.39997558519241921"/>
      </bottom>
      <diagonal/>
    </border>
    <border>
      <left style="thin">
        <color indexed="64"/>
      </left>
      <right/>
      <top/>
      <bottom style="thin">
        <color theme="8" tint="0.399975585192419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8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ont="1"/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wrapText="1"/>
    </xf>
    <xf numFmtId="0" fontId="0" fillId="0" borderId="0" xfId="0" applyAlignment="1">
      <alignment wrapText="1"/>
    </xf>
    <xf numFmtId="164" fontId="6" fillId="0" borderId="1" xfId="1" applyNumberFormat="1" applyFont="1" applyFill="1" applyBorder="1"/>
    <xf numFmtId="164" fontId="6" fillId="0" borderId="2" xfId="1" applyNumberFormat="1" applyFont="1" applyFill="1" applyBorder="1"/>
    <xf numFmtId="164" fontId="1" fillId="0" borderId="1" xfId="1" applyNumberFormat="1" applyFont="1" applyFill="1" applyBorder="1"/>
    <xf numFmtId="164" fontId="1" fillId="0" borderId="2" xfId="1" applyNumberFormat="1" applyFont="1" applyFill="1" applyBorder="1"/>
    <xf numFmtId="49" fontId="4" fillId="0" borderId="8" xfId="0" applyNumberFormat="1" applyFont="1" applyFill="1" applyBorder="1" applyAlignment="1">
      <alignment horizontal="right"/>
    </xf>
    <xf numFmtId="164" fontId="3" fillId="0" borderId="9" xfId="1" applyNumberFormat="1" applyFont="1" applyFill="1" applyBorder="1"/>
    <xf numFmtId="164" fontId="3" fillId="0" borderId="0" xfId="1" applyNumberFormat="1" applyFont="1" applyFill="1" applyBorder="1"/>
    <xf numFmtId="164" fontId="3" fillId="0" borderId="10" xfId="1" applyNumberFormat="1" applyFont="1" applyFill="1" applyBorder="1"/>
    <xf numFmtId="0" fontId="7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9">
    <dxf>
      <numFmt numFmtId="164" formatCode="_(* #,##0_);_(* \(#,##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_(* #,##0_);_(* \(#,##0\);_(* &quot;-&quot;??_);_(@_)"/>
      <fill>
        <patternFill patternType="none">
          <fgColor indexed="64"/>
          <bgColor auto="1"/>
        </patternFill>
      </fill>
    </dxf>
    <dxf>
      <numFmt numFmtId="164" formatCode="_(* #,##0_);_(* \(#,##0\);_(* &quot;-&quot;??_);_(@_)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C71E7A-BE64-4FB8-83D9-56851D616980}" name="Table1" displayName="Table1" ref="A2:E28" totalsRowShown="0" headerRowDxfId="7" dataDxfId="6" tableBorderDxfId="5">
  <autoFilter ref="A2:E28" xr:uid="{CB0550AE-8DEE-48EE-8AB6-816C8806FA42}"/>
  <tableColumns count="5">
    <tableColumn id="1" xr3:uid="{F76C0D45-BD7D-497E-ABBE-869526B7ABAD}" name="CoC" dataDxfId="4"/>
    <tableColumn id="2" xr3:uid="{D0F4D8FF-A7CE-48DF-B9E4-7982C2A9CC1F}" name="2020-21 ESG Allocation" dataDxfId="3" dataCellStyle="Comma"/>
    <tableColumn id="3" xr3:uid="{4284B014-43E5-4FD3-9EB8-ED2165240A48}" name="2020-21 HPP Allocation" dataDxfId="2" dataCellStyle="Comma"/>
    <tableColumn id="5" xr3:uid="{B0D1FDDB-01A8-4C14-8302-22E0D99F9067}" name="2020-21 HAP Allocation" dataDxfId="1" dataCellStyle="Comma"/>
    <tableColumn id="4" xr3:uid="{1D3B744D-43B5-47A0-94FC-C04780F8C09F}" name="Total Allocation" dataDxfId="0" dataCellStyle="Comma">
      <calculatedColumnFormula>SUM(Table1[[#This Row],[2020-21 ESG Allocation]:[2020-21 HAP Allocation]])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13375-227F-46D3-AFFC-CD020659B3DA}">
  <dimension ref="A1:E28"/>
  <sheetViews>
    <sheetView tabSelected="1" workbookViewId="0">
      <selection activeCell="G11" sqref="G11"/>
    </sheetView>
  </sheetViews>
  <sheetFormatPr defaultRowHeight="15" x14ac:dyDescent="0.25"/>
  <cols>
    <col min="1" max="1" width="22.7109375" bestFit="1" customWidth="1"/>
    <col min="2" max="2" width="16.140625" style="1" bestFit="1" customWidth="1"/>
    <col min="3" max="3" width="16.28515625" style="1" bestFit="1" customWidth="1"/>
    <col min="4" max="4" width="16.42578125" style="1" bestFit="1" customWidth="1"/>
    <col min="5" max="5" width="19.5703125" style="1" bestFit="1" customWidth="1"/>
    <col min="6" max="6" width="13.5703125" customWidth="1"/>
  </cols>
  <sheetData>
    <row r="1" spans="1:5" ht="18.75" x14ac:dyDescent="0.3">
      <c r="A1" s="17" t="s">
        <v>26</v>
      </c>
      <c r="B1" s="17"/>
      <c r="C1" s="17"/>
      <c r="D1" s="17"/>
      <c r="E1" s="17"/>
    </row>
    <row r="2" spans="1:5" s="8" customFormat="1" ht="30" x14ac:dyDescent="0.25">
      <c r="A2" s="7" t="s">
        <v>0</v>
      </c>
      <c r="B2" s="2" t="s">
        <v>27</v>
      </c>
      <c r="C2" s="3" t="s">
        <v>28</v>
      </c>
      <c r="D2" s="6" t="s">
        <v>29</v>
      </c>
      <c r="E2" s="4" t="s">
        <v>30</v>
      </c>
    </row>
    <row r="3" spans="1:5" x14ac:dyDescent="0.25">
      <c r="A3" s="5" t="s">
        <v>1</v>
      </c>
      <c r="B3" s="9">
        <v>201000</v>
      </c>
      <c r="C3" s="10">
        <v>92000</v>
      </c>
      <c r="D3" s="10">
        <v>0</v>
      </c>
      <c r="E3" s="10">
        <f>SUM(Table1[[#This Row],[2020-21 ESG Allocation]:[2020-21 HAP Allocation]])</f>
        <v>293000</v>
      </c>
    </row>
    <row r="4" spans="1:5" x14ac:dyDescent="0.25">
      <c r="A4" s="5" t="s">
        <v>2</v>
      </c>
      <c r="B4" s="11">
        <v>109000</v>
      </c>
      <c r="C4" s="12">
        <v>54000</v>
      </c>
      <c r="D4" s="12">
        <v>0</v>
      </c>
      <c r="E4" s="12">
        <f>SUM(Table1[[#This Row],[2020-21 ESG Allocation]:[2020-21 HAP Allocation]])</f>
        <v>163000</v>
      </c>
    </row>
    <row r="5" spans="1:5" x14ac:dyDescent="0.25">
      <c r="A5" s="5" t="s">
        <v>3</v>
      </c>
      <c r="B5" s="11">
        <v>167000</v>
      </c>
      <c r="C5" s="12">
        <v>71000</v>
      </c>
      <c r="D5" s="12">
        <v>0</v>
      </c>
      <c r="E5" s="12">
        <f>SUM(Table1[[#This Row],[2020-21 ESG Allocation]:[2020-21 HAP Allocation]])</f>
        <v>238000</v>
      </c>
    </row>
    <row r="6" spans="1:5" x14ac:dyDescent="0.25">
      <c r="A6" s="5" t="s">
        <v>4</v>
      </c>
      <c r="B6" s="11">
        <v>164000</v>
      </c>
      <c r="C6" s="12">
        <v>54000</v>
      </c>
      <c r="D6" s="12">
        <v>0</v>
      </c>
      <c r="E6" s="12">
        <f>SUM(Table1[[#This Row],[2020-21 ESG Allocation]:[2020-21 HAP Allocation]])</f>
        <v>218000</v>
      </c>
    </row>
    <row r="7" spans="1:5" x14ac:dyDescent="0.25">
      <c r="A7" s="5" t="s">
        <v>5</v>
      </c>
      <c r="B7" s="11">
        <v>64000</v>
      </c>
      <c r="C7" s="12">
        <v>29000</v>
      </c>
      <c r="D7" s="12">
        <v>0</v>
      </c>
      <c r="E7" s="12">
        <f>SUM(Table1[[#This Row],[2020-21 ESG Allocation]:[2020-21 HAP Allocation]])</f>
        <v>93000</v>
      </c>
    </row>
    <row r="8" spans="1:5" x14ac:dyDescent="0.25">
      <c r="A8" s="5" t="s">
        <v>6</v>
      </c>
      <c r="B8" s="11">
        <v>140000</v>
      </c>
      <c r="C8" s="12">
        <v>59000</v>
      </c>
      <c r="D8" s="12">
        <v>0</v>
      </c>
      <c r="E8" s="12">
        <f>SUM(Table1[[#This Row],[2020-21 ESG Allocation]:[2020-21 HAP Allocation]])</f>
        <v>199000</v>
      </c>
    </row>
    <row r="9" spans="1:5" x14ac:dyDescent="0.25">
      <c r="A9" s="5" t="s">
        <v>7</v>
      </c>
      <c r="B9" s="11">
        <v>57426</v>
      </c>
      <c r="C9" s="12">
        <v>53400</v>
      </c>
      <c r="D9" s="12">
        <v>0</v>
      </c>
      <c r="E9" s="12">
        <f>SUM(Table1[[#This Row],[2020-21 ESG Allocation]:[2020-21 HAP Allocation]])</f>
        <v>110826</v>
      </c>
    </row>
    <row r="10" spans="1:5" x14ac:dyDescent="0.25">
      <c r="A10" s="5" t="s">
        <v>8</v>
      </c>
      <c r="B10" s="11">
        <v>114000</v>
      </c>
      <c r="C10" s="12">
        <v>52000</v>
      </c>
      <c r="D10" s="12">
        <v>0</v>
      </c>
      <c r="E10" s="12">
        <f>SUM(Table1[[#This Row],[2020-21 ESG Allocation]:[2020-21 HAP Allocation]])</f>
        <v>166000</v>
      </c>
    </row>
    <row r="11" spans="1:5" x14ac:dyDescent="0.25">
      <c r="A11" s="5" t="s">
        <v>9</v>
      </c>
      <c r="B11" s="11">
        <v>109000</v>
      </c>
      <c r="C11" s="12">
        <v>45000</v>
      </c>
      <c r="D11" s="12">
        <v>0</v>
      </c>
      <c r="E11" s="12">
        <f>SUM(Table1[[#This Row],[2020-21 ESG Allocation]:[2020-21 HAP Allocation]])</f>
        <v>154000</v>
      </c>
    </row>
    <row r="12" spans="1:5" x14ac:dyDescent="0.25">
      <c r="A12" s="5" t="s">
        <v>10</v>
      </c>
      <c r="B12" s="11">
        <v>114000</v>
      </c>
      <c r="C12" s="12">
        <v>48000</v>
      </c>
      <c r="D12" s="12">
        <v>0</v>
      </c>
      <c r="E12" s="12">
        <f>SUM(Table1[[#This Row],[2020-21 ESG Allocation]:[2020-21 HAP Allocation]])</f>
        <v>162000</v>
      </c>
    </row>
    <row r="13" spans="1:5" x14ac:dyDescent="0.25">
      <c r="A13" s="5" t="s">
        <v>11</v>
      </c>
      <c r="B13" s="11">
        <v>68000</v>
      </c>
      <c r="C13" s="12">
        <v>31000</v>
      </c>
      <c r="D13" s="12">
        <v>0</v>
      </c>
      <c r="E13" s="12">
        <f>SUM(Table1[[#This Row],[2020-21 ESG Allocation]:[2020-21 HAP Allocation]])</f>
        <v>99000</v>
      </c>
    </row>
    <row r="14" spans="1:5" x14ac:dyDescent="0.25">
      <c r="A14" s="5" t="s">
        <v>12</v>
      </c>
      <c r="B14" s="11">
        <v>63000</v>
      </c>
      <c r="C14" s="12">
        <v>29000</v>
      </c>
      <c r="D14" s="12">
        <v>0</v>
      </c>
      <c r="E14" s="12">
        <f>SUM(Table1[[#This Row],[2020-21 ESG Allocation]:[2020-21 HAP Allocation]])</f>
        <v>92000</v>
      </c>
    </row>
    <row r="15" spans="1:5" x14ac:dyDescent="0.25">
      <c r="A15" s="5" t="s">
        <v>13</v>
      </c>
      <c r="B15" s="11">
        <v>71000</v>
      </c>
      <c r="C15" s="12">
        <v>35000</v>
      </c>
      <c r="D15" s="12">
        <v>0</v>
      </c>
      <c r="E15" s="12">
        <f>SUM(Table1[[#This Row],[2020-21 ESG Allocation]:[2020-21 HAP Allocation]])</f>
        <v>106000</v>
      </c>
    </row>
    <row r="16" spans="1:5" x14ac:dyDescent="0.25">
      <c r="A16" s="5" t="s">
        <v>14</v>
      </c>
      <c r="B16" s="11">
        <v>72000</v>
      </c>
      <c r="C16" s="12">
        <v>36000</v>
      </c>
      <c r="D16" s="12">
        <v>0</v>
      </c>
      <c r="E16" s="12">
        <f>SUM(Table1[[#This Row],[2020-21 ESG Allocation]:[2020-21 HAP Allocation]])</f>
        <v>108000</v>
      </c>
    </row>
    <row r="17" spans="1:5" x14ac:dyDescent="0.25">
      <c r="A17" s="5" t="s">
        <v>15</v>
      </c>
      <c r="B17" s="11">
        <v>153000</v>
      </c>
      <c r="C17" s="12">
        <v>65000</v>
      </c>
      <c r="D17" s="12">
        <v>0</v>
      </c>
      <c r="E17" s="12">
        <f>SUM(Table1[[#This Row],[2020-21 ESG Allocation]:[2020-21 HAP Allocation]])</f>
        <v>218000</v>
      </c>
    </row>
    <row r="18" spans="1:5" x14ac:dyDescent="0.25">
      <c r="A18" s="5" t="s">
        <v>16</v>
      </c>
      <c r="B18" s="11">
        <v>76000</v>
      </c>
      <c r="C18" s="12">
        <v>35000</v>
      </c>
      <c r="D18" s="12">
        <v>0</v>
      </c>
      <c r="E18" s="12">
        <f>SUM(Table1[[#This Row],[2020-21 ESG Allocation]:[2020-21 HAP Allocation]])</f>
        <v>111000</v>
      </c>
    </row>
    <row r="19" spans="1:5" x14ac:dyDescent="0.25">
      <c r="A19" s="5" t="s">
        <v>17</v>
      </c>
      <c r="B19" s="11">
        <v>65100</v>
      </c>
      <c r="C19" s="12">
        <v>32600</v>
      </c>
      <c r="D19" s="12">
        <v>0</v>
      </c>
      <c r="E19" s="12">
        <f>SUM(Table1[[#This Row],[2020-21 ESG Allocation]:[2020-21 HAP Allocation]])</f>
        <v>97700</v>
      </c>
    </row>
    <row r="20" spans="1:5" x14ac:dyDescent="0.25">
      <c r="A20" s="5" t="s">
        <v>18</v>
      </c>
      <c r="B20" s="11">
        <v>98000</v>
      </c>
      <c r="C20" s="12">
        <v>42000</v>
      </c>
      <c r="D20" s="12">
        <v>0</v>
      </c>
      <c r="E20" s="12">
        <f>SUM(Table1[[#This Row],[2020-21 ESG Allocation]:[2020-21 HAP Allocation]])</f>
        <v>140000</v>
      </c>
    </row>
    <row r="21" spans="1:5" x14ac:dyDescent="0.25">
      <c r="A21" s="5" t="s">
        <v>19</v>
      </c>
      <c r="B21" s="11">
        <v>115000</v>
      </c>
      <c r="C21" s="12">
        <v>54000</v>
      </c>
      <c r="D21" s="12">
        <v>0</v>
      </c>
      <c r="E21" s="12">
        <f>SUM(Table1[[#This Row],[2020-21 ESG Allocation]:[2020-21 HAP Allocation]])</f>
        <v>169000</v>
      </c>
    </row>
    <row r="22" spans="1:5" x14ac:dyDescent="0.25">
      <c r="A22" s="5" t="s">
        <v>20</v>
      </c>
      <c r="B22" s="11">
        <v>185000</v>
      </c>
      <c r="C22" s="12">
        <v>79000</v>
      </c>
      <c r="D22" s="12">
        <v>0</v>
      </c>
      <c r="E22" s="12">
        <f>SUM(Table1[[#This Row],[2020-21 ESG Allocation]:[2020-21 HAP Allocation]])</f>
        <v>264000</v>
      </c>
    </row>
    <row r="23" spans="1:5" x14ac:dyDescent="0.25">
      <c r="A23" s="5" t="s">
        <v>21</v>
      </c>
      <c r="B23" s="11">
        <v>152000</v>
      </c>
      <c r="C23" s="12">
        <v>64000</v>
      </c>
      <c r="D23" s="12">
        <v>0</v>
      </c>
      <c r="E23" s="12">
        <f>SUM(Table1[[#This Row],[2020-21 ESG Allocation]:[2020-21 HAP Allocation]])</f>
        <v>216000</v>
      </c>
    </row>
    <row r="24" spans="1:5" x14ac:dyDescent="0.25">
      <c r="A24" s="5" t="s">
        <v>31</v>
      </c>
      <c r="B24" s="11">
        <v>0</v>
      </c>
      <c r="C24" s="12">
        <v>0</v>
      </c>
      <c r="D24" s="12">
        <v>175000</v>
      </c>
      <c r="E24" s="12">
        <f>SUM(Table1[[#This Row],[2020-21 ESG Allocation]:[2020-21 HAP Allocation]])</f>
        <v>175000</v>
      </c>
    </row>
    <row r="25" spans="1:5" x14ac:dyDescent="0.25">
      <c r="A25" s="5" t="s">
        <v>22</v>
      </c>
      <c r="B25" s="11">
        <v>400000</v>
      </c>
      <c r="C25" s="12">
        <v>200000</v>
      </c>
      <c r="D25" s="12">
        <v>50000</v>
      </c>
      <c r="E25" s="12">
        <f>SUM(Table1[[#This Row],[2020-21 ESG Allocation]:[2020-21 HAP Allocation]])</f>
        <v>650000</v>
      </c>
    </row>
    <row r="26" spans="1:5" x14ac:dyDescent="0.25">
      <c r="A26" s="5" t="s">
        <v>23</v>
      </c>
      <c r="B26" s="11">
        <v>394000</v>
      </c>
      <c r="C26" s="12">
        <v>197000</v>
      </c>
      <c r="D26" s="12">
        <v>50000</v>
      </c>
      <c r="E26" s="12">
        <f>SUM(Table1[[#This Row],[2020-21 ESG Allocation]:[2020-21 HAP Allocation]])</f>
        <v>641000</v>
      </c>
    </row>
    <row r="27" spans="1:5" x14ac:dyDescent="0.25">
      <c r="A27" s="5" t="s">
        <v>24</v>
      </c>
      <c r="B27" s="11">
        <v>127000</v>
      </c>
      <c r="C27" s="12">
        <v>58000</v>
      </c>
      <c r="D27" s="12">
        <v>25000</v>
      </c>
      <c r="E27" s="12">
        <f>SUM(Table1[[#This Row],[2020-21 ESG Allocation]:[2020-21 HAP Allocation]])</f>
        <v>210000</v>
      </c>
    </row>
    <row r="28" spans="1:5" x14ac:dyDescent="0.25">
      <c r="A28" s="13" t="s">
        <v>25</v>
      </c>
      <c r="B28" s="14">
        <f>SUBTOTAL(109,B3:B27)</f>
        <v>3278526</v>
      </c>
      <c r="C28" s="14">
        <f>SUBTOTAL(109,C3:C27)</f>
        <v>1515000</v>
      </c>
      <c r="D28" s="15">
        <f>SUBTOTAL(109,D3:D27)</f>
        <v>300000</v>
      </c>
      <c r="E28" s="16">
        <f>SUBTOTAL(109,E3:E27)</f>
        <v>5093526</v>
      </c>
    </row>
  </sheetData>
  <sheetProtection algorithmName="SHA-512" hashValue="A9ikmq8oZ4GOv1kAh8wIhHmtyIfomllBGBCtRGSmN8BbyzjmpFwRgnI1fj2t79w0YmHM7MLLQ5L3ryvEjMlM2A==" saltValue="U+3HI/5C+vfJNTcXcKk2hw==" spinCount="100000" sheet="1" objects="1" scenarios="1" selectLockedCells="1"/>
  <mergeCells count="1">
    <mergeCell ref="A1:E1"/>
  </mergeCells>
  <conditionalFormatting sqref="E3:E28 B3:D27">
    <cfRule type="cellIs" dxfId="8" priority="1" operator="lessThan">
      <formula>0</formula>
    </cfRule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F7B3F25A96C54C9B76362B105D646D" ma:contentTypeVersion="2" ma:contentTypeDescription="Create a new document." ma:contentTypeScope="" ma:versionID="61fb13a129160efefed5f0c4eda78791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67ebbaea808b247c46602f4156dd947f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Unspecified</Division>
    <PublishingExpirationDate xmlns="http://schemas.microsoft.com/sharepoint/v3" xsi:nil="true"/>
    <PublishingStartDate xmlns="http://schemas.microsoft.com/sharepoint/v3" xsi:nil="true"/>
    <_dlc_DocId xmlns="bb65cc95-6d4e-4879-a879-9838761499af">33E6D4FPPFNA-223884491-2595</_dlc_DocId>
    <_dlc_DocIdUrl xmlns="bb65cc95-6d4e-4879-a879-9838761499af">
      <Url>https://doa.wi.gov/_layouts/15/DocIdRedir.aspx?ID=33E6D4FPPFNA-223884491-2595</Url>
      <Description>33E6D4FPPFNA-223884491-2595</Description>
    </_dlc_DocIdUrl>
  </documentManagement>
</p:properties>
</file>

<file path=customXml/itemProps1.xml><?xml version="1.0" encoding="utf-8"?>
<ds:datastoreItem xmlns:ds="http://schemas.openxmlformats.org/officeDocument/2006/customXml" ds:itemID="{22F6C92D-4C20-42CC-83BF-C5ABD88DBC5D}"/>
</file>

<file path=customXml/itemProps2.xml><?xml version="1.0" encoding="utf-8"?>
<ds:datastoreItem xmlns:ds="http://schemas.openxmlformats.org/officeDocument/2006/customXml" ds:itemID="{16A8B068-CB33-4C1F-ACBC-1FC6BD37309E}"/>
</file>

<file path=customXml/itemProps3.xml><?xml version="1.0" encoding="utf-8"?>
<ds:datastoreItem xmlns:ds="http://schemas.openxmlformats.org/officeDocument/2006/customXml" ds:itemID="{8F90F1DB-EF3A-4129-A253-B34F17F79531}"/>
</file>

<file path=customXml/itemProps4.xml><?xml version="1.0" encoding="utf-8"?>
<ds:datastoreItem xmlns:ds="http://schemas.openxmlformats.org/officeDocument/2006/customXml" ds:itemID="{C6D9D5CE-46AE-4B9C-B9F7-8BABD48450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Isaak, Sarah - DOA</dc:creator>
  <cp:lastModifiedBy>Isaak, Sarah - DOA</cp:lastModifiedBy>
  <dcterms:created xsi:type="dcterms:W3CDTF">2020-03-03T20:55:52Z</dcterms:created>
  <dcterms:modified xsi:type="dcterms:W3CDTF">2020-03-03T21:14:12Z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0x0101004EF7B3F25A96C54C9B76362B105D646D</vt:lpwstr>
  </property>
  <property fmtid="{D5CDD505-2E9C-101B-9397-08002B2CF9AE}" pid="3" name="_dlc_DocIdItemGuid">
    <vt:lpwstr>0ac3d019-d855-441a-9ca2-29169e25925a</vt:lpwstr>
  </property>
</Properties>
</file>